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9"/>
  </bookViews>
  <sheets>
    <sheet name="目录" sheetId="10" r:id="rId1"/>
    <sheet name="财 政 拨 款 收 支 预 算 总 表" sheetId="1" r:id="rId2"/>
    <sheet name="一般公共预算财政拨款支出预算表" sheetId="2" r:id="rId3"/>
    <sheet name="一般公共预算财政拨款基本支出预算表" sheetId="3" r:id="rId4"/>
    <sheet name="部 门 收 支 预 算 总 表" sheetId="4" r:id="rId5"/>
    <sheet name="部 门 收 入 预 算 总 表" sheetId="5" r:id="rId6"/>
    <sheet name="部 门 支 出 预 算 总 表" sheetId="8" r:id="rId7"/>
    <sheet name="按政府预算支出经济科目财政拨款基本支出预算表" sheetId="9" r:id="rId8"/>
    <sheet name="政府性基金预算财政拨款支出预算表" sheetId="7" r:id="rId9"/>
    <sheet name="财政拨款“三公”经费支出预算表" sheetId="6" r:id="rId10"/>
  </sheets>
  <definedNames>
    <definedName name="_xlnm.Print_Titles" localSheetId="4">'部 门 收 支 预 算 总 表'!$2:$5</definedName>
    <definedName name="_xlnm.Print_Titles" localSheetId="1">'财 政 拨 款 收 支 预 算 总 表'!$2:$5</definedName>
  </definedNames>
  <calcPr calcId="144525" fullCalcOnLoad="1"/>
</workbook>
</file>

<file path=xl/comments1.xml><?xml version="1.0" encoding="utf-8"?>
<comments xmlns="http://schemas.openxmlformats.org/spreadsheetml/2006/main">
  <authors>
    <author>report4</author>
  </authors>
  <commentList>
    <comment ref="D7" authorId="0">
      <text>
        <r>
          <rPr>
            <sz val="9"/>
            <rFont val="宋体"/>
            <charset val="134"/>
          </rPr>
          <t>社会保障和就业支出</t>
        </r>
      </text>
    </comment>
    <comment ref="D8" authorId="0">
      <text>
        <r>
          <rPr>
            <sz val="9"/>
            <rFont val="宋体"/>
            <charset val="134"/>
          </rPr>
          <t>行政事业单位养老支出</t>
        </r>
      </text>
    </comment>
    <comment ref="D9" authorId="0">
      <text>
        <r>
          <rPr>
            <sz val="9"/>
            <rFont val="宋体"/>
            <charset val="134"/>
          </rPr>
          <t>行政单位离退休</t>
        </r>
      </text>
    </comment>
    <comment ref="D10" authorId="0">
      <text>
        <r>
          <rPr>
            <sz val="9"/>
            <rFont val="宋体"/>
            <charset val="134"/>
          </rPr>
          <t>事业单位离退休</t>
        </r>
      </text>
    </comment>
    <comment ref="D11" authorId="0">
      <text>
        <r>
          <rPr>
            <sz val="9"/>
            <rFont val="宋体"/>
            <charset val="134"/>
          </rPr>
          <t>机关事业单位基本养老保险缴费支出</t>
        </r>
      </text>
    </comment>
    <comment ref="D12" authorId="0">
      <text>
        <r>
          <rPr>
            <sz val="9"/>
            <rFont val="宋体"/>
            <charset val="134"/>
          </rPr>
          <t>机关事业单位职业年金缴费支出</t>
        </r>
      </text>
    </comment>
    <comment ref="D14" authorId="0">
      <text>
        <r>
          <rPr>
            <sz val="9"/>
            <rFont val="宋体"/>
            <charset val="134"/>
          </rPr>
          <t>卫生健康支出</t>
        </r>
      </text>
    </comment>
    <comment ref="D15" authorId="0">
      <text>
        <r>
          <rPr>
            <sz val="9"/>
            <rFont val="宋体"/>
            <charset val="134"/>
          </rPr>
          <t>公立医院</t>
        </r>
      </text>
    </comment>
    <comment ref="D16" authorId="0">
      <text>
        <r>
          <rPr>
            <sz val="9"/>
            <rFont val="宋体"/>
            <charset val="134"/>
          </rPr>
          <t>综合医院</t>
        </r>
      </text>
    </comment>
    <comment ref="D17" authorId="0">
      <text>
        <r>
          <rPr>
            <sz val="9"/>
            <rFont val="宋体"/>
            <charset val="134"/>
          </rPr>
          <t>中医(民族)医院</t>
        </r>
      </text>
    </comment>
    <comment ref="D18" authorId="0">
      <text>
        <r>
          <rPr>
            <sz val="9"/>
            <rFont val="宋体"/>
            <charset val="134"/>
          </rPr>
          <t>传染病医院</t>
        </r>
      </text>
    </comment>
    <comment ref="D19" authorId="0">
      <text>
        <r>
          <rPr>
            <sz val="9"/>
            <rFont val="宋体"/>
            <charset val="134"/>
          </rPr>
          <t>妇幼保健医院</t>
        </r>
      </text>
    </comment>
    <comment ref="D20" authorId="0">
      <text>
        <r>
          <rPr>
            <sz val="9"/>
            <rFont val="宋体"/>
            <charset val="134"/>
          </rPr>
          <t>其他专科医院</t>
        </r>
      </text>
    </comment>
    <comment ref="D21" authorId="0">
      <text>
        <r>
          <rPr>
            <sz val="9"/>
            <rFont val="宋体"/>
            <charset val="134"/>
          </rPr>
          <t>其他公立医院支出</t>
        </r>
      </text>
    </comment>
    <comment ref="D22" authorId="0">
      <text>
        <r>
          <rPr>
            <sz val="9"/>
            <rFont val="宋体"/>
            <charset val="134"/>
          </rPr>
          <t>其他卫生健康支出</t>
        </r>
      </text>
    </comment>
    <comment ref="D23" authorId="0">
      <text>
        <r>
          <rPr>
            <sz val="9"/>
            <rFont val="宋体"/>
            <charset val="134"/>
          </rPr>
          <t>其他卫生健康支出</t>
        </r>
      </text>
    </comment>
    <comment ref="D25" authorId="0">
      <text>
        <r>
          <rPr>
            <sz val="9"/>
            <rFont val="宋体"/>
            <charset val="134"/>
          </rPr>
          <t>住房保障支出</t>
        </r>
      </text>
    </comment>
    <comment ref="D26" authorId="0">
      <text>
        <r>
          <rPr>
            <sz val="9"/>
            <rFont val="宋体"/>
            <charset val="134"/>
          </rPr>
          <t>住房改革支出</t>
        </r>
      </text>
    </comment>
    <comment ref="D27" authorId="0">
      <text>
        <r>
          <rPr>
            <sz val="9"/>
            <rFont val="宋体"/>
            <charset val="134"/>
          </rPr>
          <t>住房公积金</t>
        </r>
      </text>
    </comment>
  </commentList>
</comments>
</file>

<file path=xl/comments2.xml><?xml version="1.0" encoding="utf-8"?>
<comments xmlns="http://schemas.openxmlformats.org/spreadsheetml/2006/main">
  <authors>
    <author>report4</author>
  </authors>
  <commentList>
    <comment ref="D6" authorId="0">
      <text>
        <r>
          <rPr>
            <sz val="9"/>
            <rFont val="宋体"/>
            <charset val="134"/>
          </rPr>
          <t>卫生健康支出</t>
        </r>
      </text>
    </comment>
    <comment ref="D7" authorId="0">
      <text>
        <r>
          <rPr>
            <sz val="9"/>
            <rFont val="宋体"/>
            <charset val="134"/>
          </rPr>
          <t>卫生健康管理事务</t>
        </r>
      </text>
    </comment>
    <comment ref="D8" authorId="0">
      <text>
        <r>
          <rPr>
            <sz val="9"/>
            <rFont val="宋体"/>
            <charset val="134"/>
          </rPr>
          <t>行政运行</t>
        </r>
      </text>
    </comment>
    <comment ref="D9" authorId="0">
      <text>
        <r>
          <rPr>
            <sz val="9"/>
            <rFont val="宋体"/>
            <charset val="134"/>
          </rPr>
          <t>一般行政管理事务</t>
        </r>
      </text>
    </comment>
    <comment ref="D10" authorId="0">
      <text>
        <r>
          <rPr>
            <sz val="9"/>
            <rFont val="宋体"/>
            <charset val="134"/>
          </rPr>
          <t>其他卫生健康管理事务支出</t>
        </r>
      </text>
    </comment>
    <comment ref="D11" authorId="0">
      <text>
        <r>
          <rPr>
            <sz val="9"/>
            <rFont val="宋体"/>
            <charset val="134"/>
          </rPr>
          <t>公立医院</t>
        </r>
      </text>
    </comment>
    <comment ref="D12" authorId="0">
      <text>
        <r>
          <rPr>
            <sz val="9"/>
            <rFont val="宋体"/>
            <charset val="134"/>
          </rPr>
          <t>综合医院</t>
        </r>
      </text>
    </comment>
    <comment ref="D13" authorId="0">
      <text>
        <r>
          <rPr>
            <sz val="9"/>
            <rFont val="宋体"/>
            <charset val="134"/>
          </rPr>
          <t>中医(民族)医院</t>
        </r>
      </text>
    </comment>
    <comment ref="D14" authorId="0">
      <text>
        <r>
          <rPr>
            <sz val="9"/>
            <rFont val="宋体"/>
            <charset val="134"/>
          </rPr>
          <t>传染病医院</t>
        </r>
      </text>
    </comment>
    <comment ref="D15" authorId="0">
      <text>
        <r>
          <rPr>
            <sz val="9"/>
            <rFont val="宋体"/>
            <charset val="134"/>
          </rPr>
          <t>妇幼保健医院</t>
        </r>
      </text>
    </comment>
    <comment ref="D16" authorId="0">
      <text>
        <r>
          <rPr>
            <sz val="9"/>
            <rFont val="宋体"/>
            <charset val="134"/>
          </rPr>
          <t>其他专科医院</t>
        </r>
      </text>
    </comment>
    <comment ref="D17" authorId="0">
      <text>
        <r>
          <rPr>
            <sz val="9"/>
            <rFont val="宋体"/>
            <charset val="134"/>
          </rPr>
          <t>其他公立医院支出</t>
        </r>
      </text>
    </comment>
    <comment ref="D18" authorId="0">
      <text>
        <r>
          <rPr>
            <sz val="9"/>
            <rFont val="宋体"/>
            <charset val="134"/>
          </rPr>
          <t>基层医疗卫生机构</t>
        </r>
      </text>
    </comment>
    <comment ref="D20" authorId="0">
      <text>
        <r>
          <rPr>
            <sz val="9"/>
            <rFont val="宋体"/>
            <charset val="134"/>
          </rPr>
          <t>其他基层医疗卫生机构支出</t>
        </r>
      </text>
    </comment>
    <comment ref="D21" authorId="0">
      <text>
        <r>
          <rPr>
            <sz val="9"/>
            <rFont val="宋体"/>
            <charset val="134"/>
          </rPr>
          <t>公共卫生</t>
        </r>
      </text>
    </comment>
    <comment ref="D22" authorId="0">
      <text>
        <r>
          <rPr>
            <sz val="9"/>
            <rFont val="宋体"/>
            <charset val="134"/>
          </rPr>
          <t>疾病预防控制机构</t>
        </r>
      </text>
    </comment>
    <comment ref="D24" authorId="0">
      <text>
        <r>
          <rPr>
            <sz val="9"/>
            <rFont val="宋体"/>
            <charset val="134"/>
          </rPr>
          <t>基本公共卫生服务</t>
        </r>
      </text>
    </comment>
    <comment ref="D25" authorId="0">
      <text>
        <r>
          <rPr>
            <sz val="9"/>
            <rFont val="宋体"/>
            <charset val="134"/>
          </rPr>
          <t>重大公共卫生服务</t>
        </r>
      </text>
    </comment>
    <comment ref="D26" authorId="0">
      <text>
        <r>
          <rPr>
            <sz val="9"/>
            <rFont val="宋体"/>
            <charset val="134"/>
          </rPr>
          <t>其他公共卫生支出</t>
        </r>
      </text>
    </comment>
    <comment ref="D27" authorId="0">
      <text>
        <r>
          <rPr>
            <sz val="9"/>
            <rFont val="宋体"/>
            <charset val="134"/>
          </rPr>
          <t>计划生育事务</t>
        </r>
      </text>
    </comment>
    <comment ref="D28" authorId="0">
      <text>
        <r>
          <rPr>
            <sz val="9"/>
            <rFont val="宋体"/>
            <charset val="134"/>
          </rPr>
          <t>计划生育服务</t>
        </r>
      </text>
    </comment>
    <comment ref="D29" authorId="0">
      <text>
        <r>
          <rPr>
            <sz val="9"/>
            <rFont val="宋体"/>
            <charset val="134"/>
          </rPr>
          <t>其他计划生育事务支出</t>
        </r>
      </text>
    </comment>
    <comment ref="D30" authorId="0">
      <text>
        <r>
          <rPr>
            <sz val="9"/>
            <rFont val="宋体"/>
            <charset val="134"/>
          </rPr>
          <t>行政事业单位医疗</t>
        </r>
      </text>
    </comment>
    <comment ref="D31" authorId="0">
      <text>
        <r>
          <rPr>
            <sz val="9"/>
            <rFont val="宋体"/>
            <charset val="134"/>
          </rPr>
          <t>行政单位医疗</t>
        </r>
      </text>
    </comment>
    <comment ref="D32" authorId="0">
      <text>
        <r>
          <rPr>
            <sz val="9"/>
            <rFont val="宋体"/>
            <charset val="134"/>
          </rPr>
          <t>事业单位医疗</t>
        </r>
      </text>
    </comment>
    <comment ref="D33" authorId="0">
      <text>
        <r>
          <rPr>
            <sz val="9"/>
            <rFont val="宋体"/>
            <charset val="134"/>
          </rPr>
          <t>公务员医疗补助</t>
        </r>
      </text>
    </comment>
    <comment ref="D34" authorId="0">
      <text>
        <r>
          <rPr>
            <sz val="9"/>
            <rFont val="宋体"/>
            <charset val="134"/>
          </rPr>
          <t>老龄卫生健康事务</t>
        </r>
      </text>
    </comment>
    <comment ref="D35" authorId="0">
      <text>
        <r>
          <rPr>
            <sz val="9"/>
            <rFont val="宋体"/>
            <charset val="134"/>
          </rPr>
          <t>其他卫生健康支出</t>
        </r>
      </text>
    </comment>
    <comment ref="D36" authorId="0">
      <text>
        <r>
          <rPr>
            <sz val="9"/>
            <rFont val="宋体"/>
            <charset val="134"/>
          </rPr>
          <t>其他卫生健康支出</t>
        </r>
      </text>
    </comment>
    <comment ref="D37" authorId="0">
      <text>
        <r>
          <rPr>
            <sz val="9"/>
            <rFont val="宋体"/>
            <charset val="134"/>
          </rPr>
          <t>住房保障支出</t>
        </r>
      </text>
    </comment>
    <comment ref="D38" authorId="0">
      <text>
        <r>
          <rPr>
            <sz val="9"/>
            <rFont val="宋体"/>
            <charset val="134"/>
          </rPr>
          <t>住房改革支出</t>
        </r>
      </text>
    </comment>
    <comment ref="D39" authorId="0">
      <text>
        <r>
          <rPr>
            <sz val="9"/>
            <rFont val="宋体"/>
            <charset val="134"/>
          </rPr>
          <t>住房公积金</t>
        </r>
      </text>
    </comment>
  </commentList>
</comments>
</file>

<file path=xl/comments3.xml><?xml version="1.0" encoding="utf-8"?>
<comments xmlns="http://schemas.openxmlformats.org/spreadsheetml/2006/main">
  <authors>
    <author>report4</author>
  </authors>
  <commentList>
    <comment ref="D6" authorId="0">
      <text>
        <r>
          <rPr>
            <sz val="9"/>
            <rFont val="宋体"/>
            <charset val="134"/>
          </rPr>
          <t>教育支出</t>
        </r>
      </text>
    </comment>
    <comment ref="D7" authorId="0">
      <text>
        <r>
          <rPr>
            <sz val="9"/>
            <rFont val="宋体"/>
            <charset val="134"/>
          </rPr>
          <t>职业教育</t>
        </r>
      </text>
    </comment>
    <comment ref="D8" authorId="0">
      <text>
        <r>
          <rPr>
            <sz val="9"/>
            <rFont val="宋体"/>
            <charset val="134"/>
          </rPr>
          <t>中等职业教育</t>
        </r>
      </text>
    </comment>
    <comment ref="D9" authorId="0">
      <text>
        <r>
          <rPr>
            <sz val="9"/>
            <rFont val="宋体"/>
            <charset val="134"/>
          </rPr>
          <t>社会保障和就业支出</t>
        </r>
      </text>
    </comment>
    <comment ref="D10" authorId="0">
      <text>
        <r>
          <rPr>
            <sz val="9"/>
            <rFont val="宋体"/>
            <charset val="134"/>
          </rPr>
          <t>行政事业单位养老支出</t>
        </r>
      </text>
    </comment>
    <comment ref="D11" authorId="0">
      <text>
        <r>
          <rPr>
            <sz val="9"/>
            <rFont val="宋体"/>
            <charset val="134"/>
          </rPr>
          <t>行政单位离退休</t>
        </r>
      </text>
    </comment>
    <comment ref="D12" authorId="0">
      <text>
        <r>
          <rPr>
            <sz val="9"/>
            <rFont val="宋体"/>
            <charset val="134"/>
          </rPr>
          <t>事业单位离退休</t>
        </r>
      </text>
    </comment>
    <comment ref="D13" authorId="0">
      <text>
        <r>
          <rPr>
            <sz val="9"/>
            <rFont val="宋体"/>
            <charset val="134"/>
          </rPr>
          <t>机关事业单位基本养老保险缴费支出</t>
        </r>
      </text>
    </comment>
    <comment ref="D14" authorId="0">
      <text>
        <r>
          <rPr>
            <sz val="9"/>
            <rFont val="宋体"/>
            <charset val="134"/>
          </rPr>
          <t>机关事业单位职业年金缴费支出</t>
        </r>
      </text>
    </comment>
    <comment ref="D16" authorId="0">
      <text>
        <r>
          <rPr>
            <sz val="9"/>
            <rFont val="宋体"/>
            <charset val="134"/>
          </rPr>
          <t>卫生健康支出</t>
        </r>
      </text>
    </comment>
    <comment ref="D17" authorId="0">
      <text>
        <r>
          <rPr>
            <sz val="9"/>
            <rFont val="宋体"/>
            <charset val="134"/>
          </rPr>
          <t>卫生健康管理事务</t>
        </r>
      </text>
    </comment>
    <comment ref="D18" authorId="0">
      <text>
        <r>
          <rPr>
            <sz val="9"/>
            <rFont val="宋体"/>
            <charset val="134"/>
          </rPr>
          <t>行政运行</t>
        </r>
      </text>
    </comment>
    <comment ref="D19" authorId="0">
      <text>
        <r>
          <rPr>
            <sz val="9"/>
            <rFont val="宋体"/>
            <charset val="134"/>
          </rPr>
          <t>一般行政管理事务</t>
        </r>
      </text>
    </comment>
    <comment ref="D20" authorId="0">
      <text>
        <r>
          <rPr>
            <sz val="9"/>
            <rFont val="宋体"/>
            <charset val="134"/>
          </rPr>
          <t>其他卫生健康管理事务支出</t>
        </r>
      </text>
    </comment>
    <comment ref="D21" authorId="0">
      <text>
        <r>
          <rPr>
            <sz val="9"/>
            <rFont val="宋体"/>
            <charset val="134"/>
          </rPr>
          <t>公立医院</t>
        </r>
      </text>
    </comment>
    <comment ref="D22" authorId="0">
      <text>
        <r>
          <rPr>
            <sz val="9"/>
            <rFont val="宋体"/>
            <charset val="134"/>
          </rPr>
          <t>综合医院</t>
        </r>
      </text>
    </comment>
    <comment ref="D23" authorId="0">
      <text>
        <r>
          <rPr>
            <sz val="9"/>
            <rFont val="宋体"/>
            <charset val="134"/>
          </rPr>
          <t>中医(民族)医院</t>
        </r>
      </text>
    </comment>
    <comment ref="D24" authorId="0">
      <text>
        <r>
          <rPr>
            <sz val="9"/>
            <rFont val="宋体"/>
            <charset val="134"/>
          </rPr>
          <t>传染病医院</t>
        </r>
      </text>
    </comment>
    <comment ref="D25" authorId="0">
      <text>
        <r>
          <rPr>
            <sz val="9"/>
            <rFont val="宋体"/>
            <charset val="134"/>
          </rPr>
          <t>妇幼保健医院</t>
        </r>
      </text>
    </comment>
    <comment ref="D26" authorId="0">
      <text>
        <r>
          <rPr>
            <sz val="9"/>
            <rFont val="宋体"/>
            <charset val="134"/>
          </rPr>
          <t>其他专科医院</t>
        </r>
      </text>
    </comment>
    <comment ref="D27" authorId="0">
      <text>
        <r>
          <rPr>
            <sz val="9"/>
            <rFont val="宋体"/>
            <charset val="134"/>
          </rPr>
          <t>其他公立医院支出</t>
        </r>
      </text>
    </comment>
    <comment ref="D28" authorId="0">
      <text>
        <r>
          <rPr>
            <sz val="9"/>
            <rFont val="宋体"/>
            <charset val="134"/>
          </rPr>
          <t>基层医疗卫生机构</t>
        </r>
      </text>
    </comment>
    <comment ref="D30" authorId="0">
      <text>
        <r>
          <rPr>
            <sz val="9"/>
            <rFont val="宋体"/>
            <charset val="134"/>
          </rPr>
          <t>其他基层医疗卫生机构支出</t>
        </r>
      </text>
    </comment>
    <comment ref="D31" authorId="0">
      <text>
        <r>
          <rPr>
            <sz val="9"/>
            <rFont val="宋体"/>
            <charset val="134"/>
          </rPr>
          <t>公共卫生</t>
        </r>
      </text>
    </comment>
    <comment ref="D32" authorId="0">
      <text>
        <r>
          <rPr>
            <sz val="9"/>
            <rFont val="宋体"/>
            <charset val="134"/>
          </rPr>
          <t>疾病预防控制机构</t>
        </r>
      </text>
    </comment>
    <comment ref="D34" authorId="0">
      <text>
        <r>
          <rPr>
            <sz val="9"/>
            <rFont val="宋体"/>
            <charset val="134"/>
          </rPr>
          <t>基本公共卫生服务</t>
        </r>
      </text>
    </comment>
    <comment ref="D35" authorId="0">
      <text>
        <r>
          <rPr>
            <sz val="9"/>
            <rFont val="宋体"/>
            <charset val="134"/>
          </rPr>
          <t>重大公共卫生服务</t>
        </r>
      </text>
    </comment>
    <comment ref="D36" authorId="0">
      <text>
        <r>
          <rPr>
            <sz val="9"/>
            <rFont val="宋体"/>
            <charset val="134"/>
          </rPr>
          <t>其他公共卫生支出</t>
        </r>
      </text>
    </comment>
    <comment ref="D37" authorId="0">
      <text>
        <r>
          <rPr>
            <sz val="9"/>
            <rFont val="宋体"/>
            <charset val="134"/>
          </rPr>
          <t>计划生育事务</t>
        </r>
      </text>
    </comment>
    <comment ref="D38" authorId="0">
      <text>
        <r>
          <rPr>
            <sz val="9"/>
            <rFont val="宋体"/>
            <charset val="134"/>
          </rPr>
          <t>计划生育服务</t>
        </r>
      </text>
    </comment>
    <comment ref="D39" authorId="0">
      <text>
        <r>
          <rPr>
            <sz val="9"/>
            <rFont val="宋体"/>
            <charset val="134"/>
          </rPr>
          <t>其他计划生育事务支出</t>
        </r>
      </text>
    </comment>
    <comment ref="D40" authorId="0">
      <text>
        <r>
          <rPr>
            <sz val="9"/>
            <rFont val="宋体"/>
            <charset val="134"/>
          </rPr>
          <t>行政事业单位医疗</t>
        </r>
      </text>
    </comment>
    <comment ref="D41" authorId="0">
      <text>
        <r>
          <rPr>
            <sz val="9"/>
            <rFont val="宋体"/>
            <charset val="134"/>
          </rPr>
          <t>行政单位医疗</t>
        </r>
      </text>
    </comment>
    <comment ref="D42" authorId="0">
      <text>
        <r>
          <rPr>
            <sz val="9"/>
            <rFont val="宋体"/>
            <charset val="134"/>
          </rPr>
          <t>事业单位医疗</t>
        </r>
      </text>
    </comment>
    <comment ref="D43" authorId="0">
      <text>
        <r>
          <rPr>
            <sz val="9"/>
            <rFont val="宋体"/>
            <charset val="134"/>
          </rPr>
          <t>公务员医疗补助</t>
        </r>
      </text>
    </comment>
    <comment ref="D44" authorId="0">
      <text>
        <r>
          <rPr>
            <sz val="9"/>
            <rFont val="宋体"/>
            <charset val="134"/>
          </rPr>
          <t>老龄卫生健康事务</t>
        </r>
      </text>
    </comment>
    <comment ref="D45" authorId="0">
      <text>
        <r>
          <rPr>
            <sz val="9"/>
            <rFont val="宋体"/>
            <charset val="134"/>
          </rPr>
          <t>其他卫生健康支出</t>
        </r>
      </text>
    </comment>
    <comment ref="D46" authorId="0">
      <text>
        <r>
          <rPr>
            <sz val="9"/>
            <rFont val="宋体"/>
            <charset val="134"/>
          </rPr>
          <t>其他卫生健康支出</t>
        </r>
      </text>
    </comment>
    <comment ref="D47" authorId="0">
      <text>
        <r>
          <rPr>
            <sz val="9"/>
            <rFont val="宋体"/>
            <charset val="134"/>
          </rPr>
          <t>住房保障支出</t>
        </r>
      </text>
    </comment>
    <comment ref="D48" authorId="0">
      <text>
        <r>
          <rPr>
            <sz val="9"/>
            <rFont val="宋体"/>
            <charset val="134"/>
          </rPr>
          <t>住房改革支出</t>
        </r>
      </text>
    </comment>
    <comment ref="D49" authorId="0">
      <text>
        <r>
          <rPr>
            <sz val="9"/>
            <rFont val="宋体"/>
            <charset val="134"/>
          </rPr>
          <t>住房公积金</t>
        </r>
      </text>
    </comment>
  </commentList>
</comments>
</file>

<file path=xl/sharedStrings.xml><?xml version="1.0" encoding="utf-8"?>
<sst xmlns="http://schemas.openxmlformats.org/spreadsheetml/2006/main" count="756" uniqueCount="292">
  <si>
    <t>目  录</t>
  </si>
  <si>
    <t>一、部门收支预算总表</t>
  </si>
  <si>
    <t>二、部门收入预算总表</t>
  </si>
  <si>
    <t>三、部门支出预算总表</t>
  </si>
  <si>
    <t>四、财政拨款收支预算总表</t>
  </si>
  <si>
    <t>五、一般公共预算财政拨款支出预算表</t>
  </si>
  <si>
    <t>六、一般公共预算财政拨款基本支出预算表</t>
  </si>
  <si>
    <t>七、按政府预算支出经济科目财政拨款基本支出预算表</t>
  </si>
  <si>
    <t>八、政府性基金预算财政拨款支出预算表</t>
  </si>
  <si>
    <t>九、财政拨款“三公”经费支出预算表</t>
  </si>
  <si>
    <t>十、项目支出绩效目标申报表</t>
  </si>
  <si>
    <t>表4:</t>
  </si>
  <si>
    <t>财 政 拨 款 收 支 预 算 总 表</t>
  </si>
  <si>
    <t>单位：呼和浩特市第一医院</t>
  </si>
  <si>
    <t xml:space="preserve">      单位：万元</t>
  </si>
  <si>
    <t>收  入</t>
  </si>
  <si>
    <t>支   出</t>
  </si>
  <si>
    <t>收入项目</t>
  </si>
  <si>
    <t>预算数</t>
  </si>
  <si>
    <t>支出项目（功能分类）</t>
  </si>
  <si>
    <t>一般公共预算财政拨款</t>
  </si>
  <si>
    <t>纳入预算管理的教育收费收入</t>
  </si>
  <si>
    <t>政府性基金预算拨款</t>
  </si>
  <si>
    <t>支出项目（性质）</t>
  </si>
  <si>
    <t>一、一般公共预算拨款</t>
  </si>
  <si>
    <t>一、一般公共服务支出</t>
  </si>
  <si>
    <t>一、基本支出</t>
  </si>
  <si>
    <t xml:space="preserve">      其中：纳入预算管理的非税收入</t>
  </si>
  <si>
    <t>二、外交支出</t>
  </si>
  <si>
    <t xml:space="preserve">   人员经费</t>
  </si>
  <si>
    <t xml:space="preserve">    二、纳入预算管理的教育收费收入</t>
  </si>
  <si>
    <t>三、国防支出</t>
  </si>
  <si>
    <t xml:space="preserve">   公用经费</t>
  </si>
  <si>
    <t>三、政府性基金拨款预算</t>
  </si>
  <si>
    <t>四、公共安全支出</t>
  </si>
  <si>
    <t>二、项目支出</t>
  </si>
  <si>
    <t xml:space="preserve">   1、市本级安排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</si>
  <si>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</si>
  <si>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</si>
  <si>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</si>
  <si>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</si>
  <si>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</si>
  <si>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</si>
  <si>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</si>
  <si>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</si>
  <si>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</si>
  <si>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</si>
  <si>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</si>
  <si>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</si>
  <si>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</si>
  <si>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</si>
  <si>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</si>
  <si>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</si>
  <si>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</si>
  <si>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三、上年结转</t>
  </si>
  <si>
    <t>二十二、其他支出</t>
  </si>
  <si>
    <t xml:space="preserve">  其中：一般公共预算拨款</t>
  </si>
  <si>
    <t>二十三、债务付息支出</t>
  </si>
  <si>
    <t>二十四、债务发行费用支出</t>
  </si>
  <si>
    <t>本年支出合计</t>
  </si>
  <si>
    <t>结转下年</t>
  </si>
  <si>
    <t>收入总计</t>
  </si>
  <si>
    <t>本年支出总计</t>
  </si>
  <si>
    <t>表5：</t>
  </si>
  <si>
    <t>一般公共预算财政拨款支出预算表</t>
  </si>
  <si>
    <t>单位：万元</t>
  </si>
  <si>
    <t>功能分类科目</t>
  </si>
  <si>
    <t>合计</t>
  </si>
  <si>
    <t>基本支出</t>
  </si>
  <si>
    <t>项目支出</t>
  </si>
  <si>
    <t>科目编码</t>
  </si>
  <si>
    <t>科目名称</t>
  </si>
  <si>
    <t>类</t>
  </si>
  <si>
    <t>款</t>
  </si>
  <si>
    <t>项</t>
  </si>
  <si>
    <t>208</t>
  </si>
  <si>
    <t xml:space="preserve">  社会保障和就业支出</t>
  </si>
  <si>
    <t>05</t>
  </si>
  <si>
    <t xml:space="preserve">  行政事业单位养老支出</t>
  </si>
  <si>
    <t>01</t>
  </si>
  <si>
    <t xml:space="preserve">  行政单位离退休</t>
  </si>
  <si>
    <t>02</t>
  </si>
  <si>
    <t xml:space="preserve">  事业单位离退休</t>
  </si>
  <si>
    <t xml:space="preserve">  机关事业单位基本养老保险缴费支出</t>
  </si>
  <si>
    <t>06</t>
  </si>
  <si>
    <t xml:space="preserve">  机关事业单位职业年金缴费支出</t>
  </si>
  <si>
    <t>11</t>
  </si>
  <si>
    <t>99</t>
  </si>
  <si>
    <t>其他残疾人事业支出</t>
  </si>
  <si>
    <t>210</t>
  </si>
  <si>
    <t xml:space="preserve">  卫生健康支出</t>
  </si>
  <si>
    <t xml:space="preserve">  公立医院</t>
  </si>
  <si>
    <t xml:space="preserve">  综合医院</t>
  </si>
  <si>
    <t xml:space="preserve">  中医(民族)医院</t>
  </si>
  <si>
    <t>03</t>
  </si>
  <si>
    <t xml:space="preserve">  传染病医院</t>
  </si>
  <si>
    <t xml:space="preserve">  妇幼保健医院</t>
  </si>
  <si>
    <t>08</t>
  </si>
  <si>
    <t xml:space="preserve">  其他专科医院</t>
  </si>
  <si>
    <t xml:space="preserve">  其他公立医院支出</t>
  </si>
  <si>
    <t xml:space="preserve">  其他卫生健康支出</t>
  </si>
  <si>
    <r>
      <t>2</t>
    </r>
    <r>
      <rPr>
        <sz val="12"/>
        <rFont val="宋体"/>
        <charset val="134"/>
      </rPr>
      <t>12</t>
    </r>
  </si>
  <si>
    <r>
      <t>9</t>
    </r>
    <r>
      <rPr>
        <sz val="12"/>
        <rFont val="宋体"/>
        <charset val="134"/>
      </rPr>
      <t>9</t>
    </r>
  </si>
  <si>
    <t>其他国有土地使用权出让收入安排的支出</t>
  </si>
  <si>
    <t>221</t>
  </si>
  <si>
    <t xml:space="preserve">  住房保障支出</t>
  </si>
  <si>
    <t xml:space="preserve">  住房改革支出</t>
  </si>
  <si>
    <t xml:space="preserve">  住房公积金</t>
  </si>
  <si>
    <t>购房补贴</t>
  </si>
  <si>
    <t>合   计</t>
  </si>
  <si>
    <t>表6：</t>
  </si>
  <si>
    <t>一般公共预算财政拨款基本支出预算表</t>
  </si>
  <si>
    <t xml:space="preserve">单位：万元       </t>
  </si>
  <si>
    <t>部门预算支出经济分类科目</t>
  </si>
  <si>
    <t>科 目 名 称</t>
  </si>
  <si>
    <t>总合计：</t>
  </si>
  <si>
    <t>小计</t>
  </si>
  <si>
    <t>人员经费</t>
  </si>
  <si>
    <t>公用经费</t>
  </si>
  <si>
    <t xml:space="preserve">  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</si>
  <si>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</si>
  <si>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</si>
  <si>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</si>
  <si>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</si>
  <si>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</si>
  <si>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 xml:space="preserve">  机关事业单位基本养老保险缴费</t>
  </si>
  <si>
    <t>09</t>
  </si>
  <si>
    <t xml:space="preserve">  职业年金缴费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</si>
  <si>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</si>
  <si>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</si>
  <si>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</si>
  <si>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</si>
  <si>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</si>
  <si>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</si>
  <si>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其他工资福利支出</t>
  </si>
  <si>
    <t xml:space="preserve">  商品和服务支出</t>
  </si>
  <si>
    <t xml:space="preserve">  办公费</t>
  </si>
  <si>
    <t xml:space="preserve">  印刷费</t>
  </si>
  <si>
    <t>04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</si>
  <si>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</si>
  <si>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</si>
  <si>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</si>
  <si>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</si>
  <si>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</si>
  <si>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</si>
  <si>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</si>
  <si>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</t>
  </si>
  <si>
    <t xml:space="preserve">  维修(护)费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</si>
  <si>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</si>
  <si>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</si>
  <si>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</si>
  <si>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</si>
  <si>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</si>
  <si>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</si>
  <si>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26</t>
  </si>
  <si>
    <t xml:space="preserve">  劳务费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</si>
  <si>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</si>
  <si>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</si>
  <si>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</si>
  <si>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</si>
  <si>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</si>
  <si>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</si>
  <si>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</si>
  <si>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</si>
  <si>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</si>
  <si>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 xml:space="preserve">  对个人和家庭的补助</t>
  </si>
  <si>
    <t xml:space="preserve">  离休费</t>
  </si>
  <si>
    <t xml:space="preserve">  退休费</t>
  </si>
  <si>
    <t xml:space="preserve">  生活补助</t>
  </si>
  <si>
    <t xml:space="preserve">  医疗费补助</t>
  </si>
  <si>
    <t xml:space="preserve">  资本性支出</t>
  </si>
  <si>
    <t xml:space="preserve">  办公设备购置</t>
  </si>
  <si>
    <t>合             计</t>
  </si>
  <si>
    <t>表1：</t>
  </si>
  <si>
    <t>部 门 收 支 预 算 总 表</t>
  </si>
  <si>
    <t>收   入</t>
  </si>
  <si>
    <t>收 入 项 目</t>
  </si>
  <si>
    <t>功 能 分 类</t>
  </si>
  <si>
    <t>支 出 项 目（性 质）</t>
  </si>
  <si>
    <t xml:space="preserve">    1、市本级安排</t>
  </si>
  <si>
    <t xml:space="preserve">    人员经费</t>
  </si>
  <si>
    <t xml:space="preserve">       其中：纳入预算管理的非税收入</t>
  </si>
  <si>
    <t xml:space="preserve">    公用经费</t>
  </si>
  <si>
    <t xml:space="preserve">    2、自治区提前下达专项资金</t>
  </si>
  <si>
    <t>二、政府性基金预算拨款</t>
  </si>
  <si>
    <t>三、事业单位经营支出</t>
  </si>
  <si>
    <t>四、上缴上级支出</t>
  </si>
  <si>
    <t>五、对附属单位补助支出</t>
  </si>
  <si>
    <t>三、纳入预算管理的教育收费收入</t>
  </si>
  <si>
    <t xml:space="preserve">    纳入预算管理的教育收费收入</t>
  </si>
  <si>
    <t>四、事业单位经营收入</t>
  </si>
  <si>
    <t>五、其他收入</t>
  </si>
  <si>
    <t>六、上级单位补助收入</t>
  </si>
  <si>
    <t>七、附属单位上缴收入</t>
  </si>
  <si>
    <t>本年收入合计</t>
  </si>
  <si>
    <t>八、上年结转</t>
  </si>
  <si>
    <t>六、结转下年</t>
  </si>
  <si>
    <t xml:space="preserve">       政府性基金预算拨款</t>
  </si>
  <si>
    <t xml:space="preserve">       事业收入（含教育收费）</t>
  </si>
  <si>
    <t xml:space="preserve">       其他资金</t>
  </si>
  <si>
    <t>九、用事业基金弥补收支差额</t>
  </si>
  <si>
    <t>表2：</t>
  </si>
  <si>
    <t>部 门 收 入 预 算 总 表</t>
  </si>
  <si>
    <t>科 目 编 码</t>
  </si>
  <si>
    <t>合 计</t>
  </si>
  <si>
    <t>上年结转</t>
  </si>
  <si>
    <t>一般公共预算拨款收 入</t>
  </si>
  <si>
    <t>政府性基金预算拨款收入</t>
  </si>
  <si>
    <t>事业单位经营收入</t>
  </si>
  <si>
    <t>上级补助收入</t>
  </si>
  <si>
    <t>附属单位上缴收入</t>
  </si>
  <si>
    <t>其他收入</t>
  </si>
  <si>
    <t>用事业基金弥补收支差额</t>
  </si>
  <si>
    <t xml:space="preserve">  卫生健康管理事务</t>
  </si>
  <si>
    <t xml:space="preserve">  行政运行</t>
  </si>
  <si>
    <t xml:space="preserve">  一般行政管理事务</t>
  </si>
  <si>
    <t xml:space="preserve">  其他卫生健康管理事务支出</t>
  </si>
  <si>
    <t xml:space="preserve">  基层医疗卫生机构</t>
  </si>
  <si>
    <t>城市社区卫生机构</t>
  </si>
  <si>
    <t xml:space="preserve">  其他基层医疗卫生机构支出</t>
  </si>
  <si>
    <t xml:space="preserve">  公共卫生</t>
  </si>
  <si>
    <t xml:space="preserve">  疾病预防控制机构</t>
  </si>
  <si>
    <t>妇幼保健机构</t>
  </si>
  <si>
    <t xml:space="preserve">  基本公共卫生服务</t>
  </si>
  <si>
    <t xml:space="preserve">  重大公共卫生服务</t>
  </si>
  <si>
    <t xml:space="preserve">  其他公共卫生支出</t>
  </si>
  <si>
    <t xml:space="preserve">  计划生育事务</t>
  </si>
  <si>
    <t xml:space="preserve">  计划生育服务</t>
  </si>
  <si>
    <t xml:space="preserve">  其他计划生育事务支出</t>
  </si>
  <si>
    <t xml:space="preserve">  行政事业单位医疗</t>
  </si>
  <si>
    <t xml:space="preserve">  行政单位医疗</t>
  </si>
  <si>
    <t xml:space="preserve">  事业单位医疗</t>
  </si>
  <si>
    <t xml:space="preserve">  公务员医疗补助</t>
  </si>
  <si>
    <t xml:space="preserve">  老龄卫生健康事务</t>
  </si>
  <si>
    <t>212</t>
  </si>
  <si>
    <t>城乡社区支出</t>
  </si>
  <si>
    <t>其他城市基础设施配套费安排的支出</t>
  </si>
  <si>
    <t>合  计</t>
  </si>
  <si>
    <t>表3：</t>
  </si>
  <si>
    <t>部 门 支 出 预 算 总 表</t>
  </si>
  <si>
    <t>事业单位经营 支 出</t>
  </si>
  <si>
    <t>上缴上级支出</t>
  </si>
  <si>
    <t>附属单位上缴 收 入</t>
  </si>
  <si>
    <t xml:space="preserve">  教育支出</t>
  </si>
  <si>
    <t>205</t>
  </si>
  <si>
    <t xml:space="preserve">  职业教育</t>
  </si>
  <si>
    <t xml:space="preserve">  中等职业教育</t>
  </si>
  <si>
    <t>表7：</t>
  </si>
  <si>
    <t>按政府预算支出经济科目财政拨款基本支出预算表</t>
  </si>
  <si>
    <t>政府预算支出经济分类科目</t>
  </si>
  <si>
    <t>机关工资福利支出</t>
  </si>
  <si>
    <t>工资奖金津补贴</t>
  </si>
  <si>
    <t>社会保障缴费</t>
  </si>
  <si>
    <t>住房公积金</t>
  </si>
  <si>
    <t>其他工资福利支出</t>
  </si>
  <si>
    <t>机关商品和服务支出</t>
  </si>
  <si>
    <t>办公经费</t>
  </si>
  <si>
    <t>会议费</t>
  </si>
  <si>
    <t>培训费</t>
  </si>
  <si>
    <t>专用材料费</t>
  </si>
  <si>
    <t>公务接待费</t>
  </si>
  <si>
    <t>公务用车运行维护费</t>
  </si>
  <si>
    <t>维修（护）费</t>
  </si>
  <si>
    <t>其他商品和服务支出</t>
  </si>
  <si>
    <t>机关资本性支出</t>
  </si>
  <si>
    <t>设备购置</t>
  </si>
  <si>
    <t>505</t>
  </si>
  <si>
    <t>对事业单位经常性补助</t>
  </si>
  <si>
    <t>商品和服务支出</t>
  </si>
  <si>
    <t>对个人和家庭的补助</t>
  </si>
  <si>
    <t>509</t>
  </si>
  <si>
    <t>社会福利和救助</t>
  </si>
  <si>
    <t>离退休费</t>
  </si>
  <si>
    <t>表8：</t>
  </si>
  <si>
    <t>政府性基金预算财政拨款支出预算表</t>
  </si>
  <si>
    <t xml:space="preserve">                                  单位：万元</t>
  </si>
  <si>
    <t>本年政府性基金预算财政拨款</t>
  </si>
  <si>
    <t xml:space="preserve"> 注：</t>
  </si>
  <si>
    <t>表9：</t>
  </si>
  <si>
    <t>财政拨款“三公”经费支出预算表</t>
  </si>
  <si>
    <t>项   目</t>
  </si>
  <si>
    <t>上年预算数</t>
  </si>
  <si>
    <t>本年预算数</t>
  </si>
  <si>
    <t>本年比上年增减情况</t>
  </si>
  <si>
    <t>一般公共预算拨款</t>
  </si>
  <si>
    <t>增减额</t>
  </si>
  <si>
    <t>增减率（%）</t>
  </si>
  <si>
    <t>1、因公出国（境）费用</t>
  </si>
  <si>
    <t>2、公务接待费</t>
  </si>
  <si>
    <t>3、公务用车购置及运行费</t>
  </si>
  <si>
    <t xml:space="preserve">  其中：（1）公务用车运行维护费</t>
  </si>
  <si>
    <t xml:space="preserve">       （2）公务用车购  置费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</si>
</sst>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</numFmts>
  <fonts count="30">
    <font>
      <sz val="12"/>
      <name val="宋体"/>
      <charset val="134"/>
    </font>
    <font>
      <sz val="12"/>
      <name val="黑体"/>
      <family val="3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4"/>
      <name val="仿宋"/>
      <family val="3"/>
      <charset val="134"/>
    </font>
    <font>
      <sz val="20"/>
      <name val="黑体"/>
      <family val="3"/>
      <charset val="134"/>
    </font>
    <font>
      <sz val="16"/>
      <name val="仿宋"/>
      <family val="3"/>
      <charset val="134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DA969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5" fillId="12" borderId="1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9" borderId="23" applyNumberFormat="0" applyAlignment="0" applyProtection="0">
      <alignment vertical="center"/>
    </xf>
    <xf numFmtId="0" fontId="10" fillId="9" borderId="16" applyNumberFormat="0" applyAlignment="0" applyProtection="0">
      <alignment vertical="center"/>
    </xf>
    <xf numFmtId="0" fontId="27" fillId="25" borderId="24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16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9" fontId="0" fillId="0" borderId="0" xfId="0" applyNumberFormat="1" applyFill="1"/>
    <xf numFmtId="9" fontId="2" fillId="0" borderId="0" xfId="0" applyNumberFormat="1" applyFont="1" applyAlignment="1">
      <alignment horizontal="center" vertical="center"/>
    </xf>
    <xf numFmtId="9" fontId="3" fillId="0" borderId="0" xfId="0" applyNumberFormat="1" applyFont="1"/>
    <xf numFmtId="9" fontId="1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Fill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177" fontId="0" fillId="0" borderId="0" xfId="0" applyNumberFormat="1"/>
    <xf numFmtId="0" fontId="0" fillId="0" borderId="0" xfId="0" applyFill="1" applyAlignment="1">
      <alignment horizontal="center"/>
    </xf>
    <xf numFmtId="177" fontId="0" fillId="0" borderId="0" xfId="0" applyNumberFormat="1" applyFill="1"/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7" fontId="1" fillId="0" borderId="9" xfId="0" applyNumberFormat="1" applyFont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10" xfId="0" applyNumberFormat="1" applyBorder="1" applyAlignment="1"/>
    <xf numFmtId="49" fontId="0" fillId="5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left" vertical="center" wrapText="1" shrinkToFit="1"/>
    </xf>
    <xf numFmtId="177" fontId="0" fillId="2" borderId="1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left" vertical="center" wrapText="1" shrinkToFit="1"/>
    </xf>
    <xf numFmtId="177" fontId="0" fillId="3" borderId="1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left" vertical="center" wrapText="1" shrinkToFit="1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5" borderId="11" xfId="0" applyNumberFormat="1" applyFont="1" applyFill="1" applyBorder="1" applyAlignment="1">
      <alignment horizontal="left" vertical="center" wrapText="1" shrinkToFit="1"/>
    </xf>
    <xf numFmtId="177" fontId="0" fillId="5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77" fontId="0" fillId="2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7" fontId="3" fillId="0" borderId="0" xfId="0" applyNumberFormat="1" applyFont="1" applyAlignment="1">
      <alignment horizontal="right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7" fontId="0" fillId="2" borderId="1" xfId="0" applyNumberFormat="1" applyFill="1" applyBorder="1" applyAlignment="1">
      <alignment vertical="center"/>
    </xf>
    <xf numFmtId="177" fontId="0" fillId="0" borderId="1" xfId="0" applyNumberFormat="1" applyBorder="1" applyAlignment="1">
      <alignment vertical="center"/>
    </xf>
    <xf numFmtId="0" fontId="1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/>
    <xf numFmtId="0" fontId="2" fillId="6" borderId="0" xfId="0" applyFont="1" applyFill="1" applyAlignment="1">
      <alignment horizontal="center" vertical="center"/>
    </xf>
    <xf numFmtId="0" fontId="0" fillId="6" borderId="0" xfId="0" applyFont="1" applyFill="1"/>
    <xf numFmtId="0" fontId="3" fillId="6" borderId="0" xfId="0" applyFont="1" applyFill="1"/>
    <xf numFmtId="0" fontId="1" fillId="6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176" fontId="3" fillId="6" borderId="1" xfId="0" applyNumberFormat="1" applyFont="1" applyFill="1" applyBorder="1" applyAlignment="1">
      <alignment horizontal="center" vertical="center" wrapText="1"/>
    </xf>
    <xf numFmtId="176" fontId="0" fillId="6" borderId="0" xfId="0" applyNumberForma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9" fontId="5" fillId="7" borderId="13" xfId="0" applyNumberFormat="1" applyFont="1" applyFill="1" applyBorder="1" applyAlignment="1">
      <alignment horizontal="left" vertical="center" wrapText="1" shrinkToFit="1"/>
    </xf>
    <xf numFmtId="0" fontId="5" fillId="7" borderId="14" xfId="0" applyNumberFormat="1" applyFont="1" applyFill="1" applyBorder="1" applyAlignment="1">
      <alignment horizontal="right" vertical="center" wrapText="1" shrinkToFit="1"/>
    </xf>
    <xf numFmtId="0" fontId="4" fillId="0" borderId="1" xfId="0" applyFont="1" applyBorder="1" applyAlignment="1">
      <alignment horizontal="center" vertical="center"/>
    </xf>
    <xf numFmtId="49" fontId="5" fillId="8" borderId="13" xfId="0" applyNumberFormat="1" applyFont="1" applyFill="1" applyBorder="1" applyAlignment="1">
      <alignment horizontal="left" vertical="center" wrapText="1" shrinkToFit="1"/>
    </xf>
    <xf numFmtId="177" fontId="5" fillId="8" borderId="14" xfId="0" applyNumberFormat="1" applyFont="1" applyFill="1" applyBorder="1" applyAlignment="1">
      <alignment horizontal="right" vertical="center" wrapText="1" shrinkToFit="1"/>
    </xf>
    <xf numFmtId="177" fontId="0" fillId="0" borderId="1" xfId="0" applyNumberFormat="1" applyBorder="1" applyAlignment="1">
      <alignment horizontal="right" vertical="center"/>
    </xf>
    <xf numFmtId="0" fontId="5" fillId="8" borderId="14" xfId="0" applyNumberFormat="1" applyFont="1" applyFill="1" applyBorder="1" applyAlignment="1">
      <alignment horizontal="right" vertical="center" wrapText="1" shrinkToFit="1"/>
    </xf>
    <xf numFmtId="49" fontId="0" fillId="7" borderId="1" xfId="0" applyNumberForma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7" fontId="0" fillId="0" borderId="1" xfId="0" applyNumberFormat="1" applyBorder="1" applyAlignment="1">
      <alignment horizontal="right"/>
    </xf>
    <xf numFmtId="0" fontId="0" fillId="7" borderId="1" xfId="0" applyFill="1" applyBorder="1" applyAlignment="1">
      <alignment horizontal="center" vertical="center"/>
    </xf>
    <xf numFmtId="0" fontId="5" fillId="8" borderId="15" xfId="0" applyNumberFormat="1" applyFont="1" applyFill="1" applyBorder="1" applyAlignment="1">
      <alignment horizontal="right" vertical="center" wrapText="1" shrinkToFit="1"/>
    </xf>
    <xf numFmtId="177" fontId="0" fillId="0" borderId="7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3" fillId="0" borderId="0" xfId="0" applyFont="1"/>
    <xf numFmtId="49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horizontal="left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9" fontId="0" fillId="0" borderId="1" xfId="0" applyNumberFormat="1" applyFont="1" applyBorder="1" applyAlignment="1" quotePrefix="1">
      <alignment horizontal="center" vertical="center"/>
    </xf>
    <xf numFmtId="0" fontId="0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D8E4BC"/>
      <color rgb="00DA9694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13"/>
  <sheetViews>
    <sheetView zoomScaleSheetLayoutView="60" workbookViewId="0">
      <selection activeCell="B3" sqref="B3"/>
    </sheetView>
  </sheetViews>
  <sheetFormatPr defaultColWidth="9" defaultRowHeight="14.25" outlineLevelCol="1"/>
  <cols>
    <col min="2" max="2" width="68.75" customWidth="1"/>
  </cols>
  <sheetData>
    <row r="2" ht="25.5" spans="2:2">
      <c r="B2" s="164" t="s">
        <v>0</v>
      </c>
    </row>
    <row r="4" s="163" customFormat="1" ht="49.5" customHeight="1" spans="2:2">
      <c r="B4" s="165" t="s">
        <v>1</v>
      </c>
    </row>
    <row r="5" s="163" customFormat="1" ht="49.5" customHeight="1" spans="2:2">
      <c r="B5" s="165" t="s">
        <v>2</v>
      </c>
    </row>
    <row r="6" s="163" customFormat="1" ht="49.5" customHeight="1" spans="2:2">
      <c r="B6" s="165" t="s">
        <v>3</v>
      </c>
    </row>
    <row r="7" s="163" customFormat="1" ht="49.5" customHeight="1" spans="2:2">
      <c r="B7" s="165" t="s">
        <v>4</v>
      </c>
    </row>
    <row r="8" s="163" customFormat="1" ht="49.5" customHeight="1" spans="2:2">
      <c r="B8" s="165" t="s">
        <v>5</v>
      </c>
    </row>
    <row r="9" s="163" customFormat="1" ht="49.5" customHeight="1" spans="2:2">
      <c r="B9" s="165" t="s">
        <v>6</v>
      </c>
    </row>
    <row r="10" s="163" customFormat="1" ht="49.5" customHeight="1" spans="2:2">
      <c r="B10" s="165" t="s">
        <v>7</v>
      </c>
    </row>
    <row r="11" s="163" customFormat="1" ht="49.5" customHeight="1" spans="2:2">
      <c r="B11" s="165" t="s">
        <v>8</v>
      </c>
    </row>
    <row r="12" s="163" customFormat="1" ht="49.5" customHeight="1" spans="2:2">
      <c r="B12" s="165" t="s">
        <v>9</v>
      </c>
    </row>
    <row r="13" s="163" customFormat="1" ht="49.5" customHeight="1" spans="2:2">
      <c r="B13" s="165" t="s">
        <v>10</v>
      </c>
    </row>
  </sheetData>
  <pageMargins left="0.7" right="0.7" top="0.75" bottom="0.75" header="0.3" footer="0.3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SheetLayoutView="60" workbookViewId="0">
      <selection activeCell="A3" sqref="A3"/>
    </sheetView>
  </sheetViews>
  <sheetFormatPr defaultColWidth="9" defaultRowHeight="14.25"/>
  <cols>
    <col min="1" max="1" width="26.125" customWidth="1"/>
    <col min="2" max="2" width="13.125" customWidth="1"/>
    <col min="3" max="4" width="12" customWidth="1"/>
    <col min="5" max="5" width="13.125" customWidth="1"/>
    <col min="6" max="7" width="12" customWidth="1"/>
    <col min="8" max="8" width="13.125" customWidth="1"/>
    <col min="9" max="9" width="13.125" style="4" customWidth="1"/>
  </cols>
  <sheetData>
    <row r="1" s="1" customFormat="1" spans="1:9">
      <c r="A1" s="1" t="s">
        <v>278</v>
      </c>
      <c r="I1" s="9"/>
    </row>
    <row r="2" ht="35.25" customHeight="1" spans="1:9">
      <c r="A2" s="5" t="s">
        <v>279</v>
      </c>
      <c r="B2" s="5"/>
      <c r="C2" s="5"/>
      <c r="D2" s="5"/>
      <c r="E2" s="5"/>
      <c r="F2" s="5"/>
      <c r="G2" s="5"/>
      <c r="H2" s="5"/>
      <c r="I2" s="10"/>
    </row>
    <row r="3" ht="24" customHeight="1" spans="1:9">
      <c r="A3" t="s">
        <v>13</v>
      </c>
      <c r="I3" s="11" t="s">
        <v>65</v>
      </c>
    </row>
    <row r="4" s="2" customFormat="1" ht="24" customHeight="1" spans="1:9">
      <c r="A4" s="6" t="s">
        <v>280</v>
      </c>
      <c r="B4" s="6" t="s">
        <v>281</v>
      </c>
      <c r="C4" s="6"/>
      <c r="D4" s="6"/>
      <c r="E4" s="6" t="s">
        <v>282</v>
      </c>
      <c r="F4" s="6"/>
      <c r="G4" s="6"/>
      <c r="H4" s="6" t="s">
        <v>283</v>
      </c>
      <c r="I4" s="12"/>
    </row>
    <row r="5" s="2" customFormat="1" ht="42" customHeight="1" spans="1:9">
      <c r="A5" s="6"/>
      <c r="B5" s="6" t="s">
        <v>204</v>
      </c>
      <c r="C5" s="6" t="s">
        <v>284</v>
      </c>
      <c r="D5" s="6" t="s">
        <v>22</v>
      </c>
      <c r="E5" s="6" t="s">
        <v>204</v>
      </c>
      <c r="F5" s="6" t="s">
        <v>284</v>
      </c>
      <c r="G5" s="6" t="s">
        <v>22</v>
      </c>
      <c r="H5" s="6" t="s">
        <v>285</v>
      </c>
      <c r="I5" s="12" t="s">
        <v>286</v>
      </c>
    </row>
    <row r="6" s="3" customFormat="1" ht="45" customHeight="1" spans="1:9">
      <c r="A6" s="7" t="s">
        <v>109</v>
      </c>
      <c r="B6" s="7"/>
      <c r="C6" s="7"/>
      <c r="D6" s="7"/>
      <c r="E6" s="7">
        <v>0</v>
      </c>
      <c r="F6" s="7">
        <v>0</v>
      </c>
      <c r="G6" s="7"/>
      <c r="H6" s="7"/>
      <c r="I6" s="13"/>
    </row>
    <row r="7" s="3" customFormat="1" ht="51" customHeight="1" spans="1:9">
      <c r="A7" s="8" t="s">
        <v>287</v>
      </c>
      <c r="B7" s="7"/>
      <c r="C7" s="7"/>
      <c r="D7" s="7"/>
      <c r="E7" s="7">
        <v>0</v>
      </c>
      <c r="F7" s="7">
        <v>0</v>
      </c>
      <c r="G7" s="7"/>
      <c r="H7" s="7"/>
      <c r="I7" s="14"/>
    </row>
    <row r="8" s="3" customFormat="1" ht="51" customHeight="1" spans="1:9">
      <c r="A8" s="8" t="s">
        <v>288</v>
      </c>
      <c r="B8" s="7"/>
      <c r="C8" s="7"/>
      <c r="D8" s="7"/>
      <c r="E8" s="7">
        <v>0</v>
      </c>
      <c r="F8" s="7">
        <v>0</v>
      </c>
      <c r="G8" s="7"/>
      <c r="H8" s="7"/>
      <c r="I8" s="13"/>
    </row>
    <row r="9" s="3" customFormat="1" ht="51" customHeight="1" spans="1:9">
      <c r="A9" s="8" t="s">
        <v>289</v>
      </c>
      <c r="B9" s="7"/>
      <c r="C9" s="7"/>
      <c r="D9" s="7"/>
      <c r="E9" s="7">
        <v>0</v>
      </c>
      <c r="F9" s="7">
        <v>0</v>
      </c>
      <c r="G9" s="7"/>
      <c r="H9" s="7"/>
      <c r="I9" s="13"/>
    </row>
    <row r="10" s="3" customFormat="1" ht="51" customHeight="1" spans="1:9">
      <c r="A10" s="7" t="s">
        <v>290</v>
      </c>
      <c r="B10" s="7"/>
      <c r="C10" s="7"/>
      <c r="D10" s="7"/>
      <c r="E10" s="7">
        <v>0</v>
      </c>
      <c r="F10" s="7">
        <v>0</v>
      </c>
      <c r="G10" s="7"/>
      <c r="H10" s="7"/>
      <c r="I10" s="13"/>
    </row>
    <row r="11" s="3" customFormat="1" ht="51" customHeight="1" spans="1:9">
      <c r="A11" s="7" t="s">
        <v>291</v>
      </c>
      <c r="B11" s="7"/>
      <c r="C11" s="7"/>
      <c r="D11" s="7"/>
      <c r="E11" s="7">
        <v>0</v>
      </c>
      <c r="F11" s="7">
        <v>0</v>
      </c>
      <c r="G11" s="7"/>
      <c r="H11" s="7"/>
      <c r="I11" s="13"/>
    </row>
  </sheetData>
  <mergeCells count="5">
    <mergeCell ref="A2:I2"/>
    <mergeCell ref="B4:D4"/>
    <mergeCell ref="E4:G4"/>
    <mergeCell ref="H4:I4"/>
    <mergeCell ref="A4:A5"/>
  </mergeCells>
  <printOptions horizontalCentered="1"/>
  <pageMargins left="0.551181102362205" right="0.354330708661417" top="0.78740157480315" bottom="0.78740157480315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zoomScaleSheetLayoutView="60" workbookViewId="0">
      <selection activeCell="A3" sqref="A3"/>
    </sheetView>
  </sheetViews>
  <sheetFormatPr defaultColWidth="9" defaultRowHeight="14.25"/>
  <cols>
    <col min="1" max="1" width="27.625" customWidth="1"/>
    <col min="2" max="2" width="11.5" customWidth="1"/>
    <col min="3" max="3" width="25.75" customWidth="1"/>
    <col min="4" max="4" width="12.125" customWidth="1"/>
    <col min="5" max="5" width="11.5" customWidth="1"/>
    <col min="6" max="6" width="10.375" customWidth="1"/>
    <col min="7" max="8" width="12.125" customWidth="1"/>
    <col min="9" max="9" width="10.25" customWidth="1"/>
    <col min="10" max="10" width="9.75" customWidth="1"/>
  </cols>
  <sheetData>
    <row r="1" s="1" customFormat="1" spans="1:1">
      <c r="A1" s="1" t="s">
        <v>11</v>
      </c>
    </row>
    <row r="2" ht="32.25" customHeight="1" spans="1:10">
      <c r="A2" s="5" t="s">
        <v>12</v>
      </c>
      <c r="B2" s="5"/>
      <c r="C2" s="5"/>
      <c r="D2" s="5"/>
      <c r="E2" s="5"/>
      <c r="F2" s="5"/>
      <c r="G2" s="5"/>
      <c r="H2" s="5"/>
      <c r="I2" s="5"/>
      <c r="J2" s="5"/>
    </row>
    <row r="3" ht="29.25" customHeight="1" spans="1:11">
      <c r="A3" t="s">
        <v>13</v>
      </c>
      <c r="I3" s="161" t="s">
        <v>14</v>
      </c>
      <c r="J3" s="161"/>
      <c r="K3" s="161"/>
    </row>
    <row r="4" s="36" customFormat="1" ht="29.25" customHeight="1" spans="1:10">
      <c r="A4" s="154" t="s">
        <v>15</v>
      </c>
      <c r="B4" s="46"/>
      <c r="C4" s="154" t="s">
        <v>16</v>
      </c>
      <c r="D4" s="155"/>
      <c r="E4" s="155"/>
      <c r="F4" s="155"/>
      <c r="G4" s="155"/>
      <c r="H4" s="155"/>
      <c r="I4" s="155"/>
      <c r="J4" s="46"/>
    </row>
    <row r="5" s="2" customFormat="1" ht="45" customHeight="1" spans="1:10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20</v>
      </c>
      <c r="I5" s="6" t="s">
        <v>21</v>
      </c>
      <c r="J5" s="6" t="s">
        <v>22</v>
      </c>
    </row>
    <row r="6" s="152" customFormat="1" ht="29.25" customHeight="1" spans="1:10">
      <c r="A6" s="156" t="s">
        <v>24</v>
      </c>
      <c r="B6" s="157">
        <v>6109.96</v>
      </c>
      <c r="C6" s="156" t="s">
        <v>25</v>
      </c>
      <c r="D6" s="157"/>
      <c r="E6" s="157"/>
      <c r="F6" s="156"/>
      <c r="G6" s="156" t="s">
        <v>26</v>
      </c>
      <c r="H6" s="158">
        <v>4127.9</v>
      </c>
      <c r="I6" s="162"/>
      <c r="J6" s="159"/>
    </row>
    <row r="7" s="152" customFormat="1" ht="29.25" customHeight="1" spans="1:10">
      <c r="A7" s="156" t="s">
        <v>27</v>
      </c>
      <c r="B7" s="156"/>
      <c r="C7" s="156" t="s">
        <v>28</v>
      </c>
      <c r="D7" s="157"/>
      <c r="E7" s="157"/>
      <c r="F7" s="156"/>
      <c r="G7" s="156" t="s">
        <v>29</v>
      </c>
      <c r="H7" s="158">
        <v>4127.9</v>
      </c>
      <c r="I7" s="158"/>
      <c r="J7" s="159"/>
    </row>
    <row r="8" s="152" customFormat="1" ht="29.25" customHeight="1" spans="1:10">
      <c r="A8" s="156" t="s">
        <v>30</v>
      </c>
      <c r="B8" s="156"/>
      <c r="C8" s="156" t="s">
        <v>31</v>
      </c>
      <c r="D8" s="157"/>
      <c r="E8" s="157"/>
      <c r="F8" s="156"/>
      <c r="G8" s="156" t="s">
        <v>32</v>
      </c>
      <c r="H8" s="158"/>
      <c r="I8" s="158"/>
      <c r="J8" s="159"/>
    </row>
    <row r="9" s="152" customFormat="1" ht="29.25" customHeight="1" spans="1:10">
      <c r="A9" s="156" t="s">
        <v>33</v>
      </c>
      <c r="B9" s="159">
        <v>1000</v>
      </c>
      <c r="C9" s="156" t="s">
        <v>34</v>
      </c>
      <c r="D9" s="157"/>
      <c r="E9" s="157"/>
      <c r="F9" s="156"/>
      <c r="G9" s="156" t="s">
        <v>35</v>
      </c>
      <c r="H9" s="158">
        <v>1982.06</v>
      </c>
      <c r="I9" s="158"/>
      <c r="J9" s="159">
        <v>1000</v>
      </c>
    </row>
    <row r="10" s="152" customFormat="1" ht="29.25" customHeight="1" spans="1:10">
      <c r="A10" s="156" t="s">
        <v>36</v>
      </c>
      <c r="B10" s="159">
        <v>1000</v>
      </c>
      <c r="C10" s="156" t="s">
        <v>37</v>
      </c>
      <c r="D10" s="157"/>
      <c r="E10" s="157"/>
      <c r="F10" s="156"/>
      <c r="G10" s="156"/>
      <c r="H10" s="159"/>
      <c r="I10" s="159"/>
      <c r="J10" s="159"/>
    </row>
    <row r="11" s="152" customFormat="1" ht="29.25" customHeight="1" spans="1:10">
      <c r="A11" s="156"/>
      <c r="B11" s="156"/>
      <c r="C11" s="156" t="s">
        <v>38</v>
      </c>
      <c r="D11" s="157"/>
      <c r="E11" s="157"/>
      <c r="F11" s="156"/>
      <c r="G11" s="156"/>
      <c r="H11" s="159"/>
      <c r="I11" s="159"/>
      <c r="J11" s="159"/>
    </row>
    <row r="12" s="152" customFormat="1" ht="29.25" customHeight="1" spans="1:10">
      <c r="A12" s="156"/>
      <c r="B12" s="156"/>
      <c r="C12" s="156" t="s">
        <v>39</v>
      </c>
      <c r="D12" s="157"/>
      <c r="E12" s="157"/>
      <c r="F12" s="156"/>
      <c r="G12" s="156"/>
      <c r="H12" s="159"/>
      <c r="I12" s="159"/>
      <c r="J12" s="159"/>
    </row>
    <row r="13" s="152" customFormat="1" ht="29.25" customHeight="1" spans="1:10">
      <c r="A13" s="156"/>
      <c r="B13" s="156"/>
      <c r="C13" s="156" t="s">
        <v>40</v>
      </c>
      <c r="D13" s="157"/>
      <c r="E13" s="157"/>
      <c r="F13" s="156"/>
      <c r="G13" s="156"/>
      <c r="H13" s="159"/>
      <c r="I13" s="159"/>
      <c r="J13" s="159"/>
    </row>
    <row r="14" s="152" customFormat="1" ht="29.25" customHeight="1" spans="1:10">
      <c r="A14" s="156"/>
      <c r="B14" s="156"/>
      <c r="C14" s="156" t="s">
        <v>41</v>
      </c>
      <c r="D14" s="157">
        <v>6109.96</v>
      </c>
      <c r="E14" s="157"/>
      <c r="F14" s="159">
        <v>1000</v>
      </c>
      <c r="G14" s="156"/>
      <c r="H14" s="159"/>
      <c r="I14" s="159"/>
      <c r="J14" s="159"/>
    </row>
    <row r="15" s="152" customFormat="1" ht="29.25" customHeight="1" spans="1:10">
      <c r="A15" s="156"/>
      <c r="B15" s="156"/>
      <c r="C15" s="156" t="s">
        <v>42</v>
      </c>
      <c r="D15" s="157"/>
      <c r="E15" s="157"/>
      <c r="F15" s="156"/>
      <c r="G15" s="156"/>
      <c r="H15" s="159"/>
      <c r="I15" s="159"/>
      <c r="J15" s="159"/>
    </row>
    <row r="16" s="152" customFormat="1" ht="29.25" customHeight="1" spans="1:10">
      <c r="A16" s="156"/>
      <c r="B16" s="156"/>
      <c r="C16" s="156" t="s">
        <v>43</v>
      </c>
      <c r="D16" s="157"/>
      <c r="E16" s="157"/>
      <c r="F16" s="156"/>
      <c r="G16" s="156"/>
      <c r="H16" s="159"/>
      <c r="I16" s="159"/>
      <c r="J16" s="159"/>
    </row>
    <row r="17" s="152" customFormat="1" ht="29.25" customHeight="1" spans="1:10">
      <c r="A17" s="156"/>
      <c r="B17" s="156"/>
      <c r="C17" s="156" t="s">
        <v>44</v>
      </c>
      <c r="D17" s="157"/>
      <c r="E17" s="157"/>
      <c r="F17" s="156"/>
      <c r="G17" s="156"/>
      <c r="H17" s="159"/>
      <c r="I17" s="159"/>
      <c r="J17" s="159"/>
    </row>
    <row r="18" s="152" customFormat="1" ht="29.25" customHeight="1" spans="1:10">
      <c r="A18" s="156"/>
      <c r="B18" s="156"/>
      <c r="C18" s="156" t="s">
        <v>45</v>
      </c>
      <c r="D18" s="157"/>
      <c r="E18" s="157"/>
      <c r="F18" s="156"/>
      <c r="G18" s="156"/>
      <c r="H18" s="159"/>
      <c r="I18" s="159"/>
      <c r="J18" s="159"/>
    </row>
    <row r="19" s="152" customFormat="1" ht="29.25" customHeight="1" spans="1:10">
      <c r="A19" s="156"/>
      <c r="B19" s="156"/>
      <c r="C19" s="156" t="s">
        <v>46</v>
      </c>
      <c r="D19" s="157"/>
      <c r="E19" s="157"/>
      <c r="F19" s="156"/>
      <c r="G19" s="156"/>
      <c r="H19" s="159"/>
      <c r="I19" s="159"/>
      <c r="J19" s="159"/>
    </row>
    <row r="20" s="152" customFormat="1" ht="29.25" customHeight="1" spans="1:10">
      <c r="A20" s="156"/>
      <c r="B20" s="156"/>
      <c r="C20" s="156" t="s">
        <v>47</v>
      </c>
      <c r="D20" s="157"/>
      <c r="E20" s="157"/>
      <c r="F20" s="156"/>
      <c r="G20" s="156"/>
      <c r="H20" s="159"/>
      <c r="I20" s="159"/>
      <c r="J20" s="159"/>
    </row>
    <row r="21" s="152" customFormat="1" ht="29.25" customHeight="1" spans="1:10">
      <c r="A21" s="156"/>
      <c r="B21" s="156"/>
      <c r="C21" s="156" t="s">
        <v>48</v>
      </c>
      <c r="D21" s="157"/>
      <c r="E21" s="157"/>
      <c r="F21" s="156"/>
      <c r="G21" s="156"/>
      <c r="H21" s="159"/>
      <c r="I21" s="159"/>
      <c r="J21" s="159"/>
    </row>
    <row r="22" s="152" customFormat="1" ht="29.25" customHeight="1" spans="1:10">
      <c r="A22" s="156"/>
      <c r="B22" s="156"/>
      <c r="C22" s="156" t="s">
        <v>49</v>
      </c>
      <c r="D22" s="157"/>
      <c r="E22" s="157"/>
      <c r="F22" s="156"/>
      <c r="G22" s="156"/>
      <c r="H22" s="159"/>
      <c r="I22" s="159"/>
      <c r="J22" s="159"/>
    </row>
    <row r="23" s="152" customFormat="1" ht="29.25" customHeight="1" spans="1:10">
      <c r="A23" s="156"/>
      <c r="B23" s="156"/>
      <c r="C23" s="156" t="s">
        <v>50</v>
      </c>
      <c r="D23" s="157"/>
      <c r="E23" s="157"/>
      <c r="F23" s="156"/>
      <c r="G23" s="156"/>
      <c r="H23" s="159"/>
      <c r="I23" s="159"/>
      <c r="J23" s="159"/>
    </row>
    <row r="24" s="152" customFormat="1" ht="29.25" customHeight="1" spans="1:10">
      <c r="A24" s="156"/>
      <c r="B24" s="156"/>
      <c r="C24" s="156" t="s">
        <v>51</v>
      </c>
      <c r="D24" s="157"/>
      <c r="E24" s="157"/>
      <c r="F24" s="156"/>
      <c r="G24" s="156"/>
      <c r="H24" s="159"/>
      <c r="I24" s="159"/>
      <c r="J24" s="159"/>
    </row>
    <row r="25" s="152" customFormat="1" ht="29.25" customHeight="1" spans="1:10">
      <c r="A25" s="156"/>
      <c r="B25" s="156"/>
      <c r="C25" s="156" t="s">
        <v>52</v>
      </c>
      <c r="D25" s="157"/>
      <c r="E25" s="157"/>
      <c r="F25" s="156"/>
      <c r="G25" s="156"/>
      <c r="H25" s="159"/>
      <c r="I25" s="159"/>
      <c r="J25" s="159"/>
    </row>
    <row r="26" s="152" customFormat="1" ht="29.25" customHeight="1" spans="1:10">
      <c r="A26" s="156"/>
      <c r="B26" s="156"/>
      <c r="C26" s="156" t="s">
        <v>53</v>
      </c>
      <c r="D26" s="156"/>
      <c r="E26" s="156"/>
      <c r="F26" s="156"/>
      <c r="G26" s="156"/>
      <c r="H26" s="159"/>
      <c r="I26" s="159"/>
      <c r="J26" s="159"/>
    </row>
    <row r="27" s="152" customFormat="1" ht="29.25" customHeight="1" spans="1:10">
      <c r="A27" s="156" t="s">
        <v>54</v>
      </c>
      <c r="B27" s="156"/>
      <c r="C27" s="156" t="s">
        <v>55</v>
      </c>
      <c r="D27" s="156"/>
      <c r="E27" s="156"/>
      <c r="F27" s="156"/>
      <c r="G27" s="156"/>
      <c r="H27" s="159"/>
      <c r="I27" s="159"/>
      <c r="J27" s="159"/>
    </row>
    <row r="28" s="152" customFormat="1" ht="29.25" customHeight="1" spans="1:10">
      <c r="A28" s="156" t="s">
        <v>56</v>
      </c>
      <c r="B28" s="156"/>
      <c r="C28" s="156" t="s">
        <v>57</v>
      </c>
      <c r="D28" s="156"/>
      <c r="E28" s="156"/>
      <c r="F28" s="156"/>
      <c r="G28" s="156"/>
      <c r="H28" s="159"/>
      <c r="I28" s="159"/>
      <c r="J28" s="159"/>
    </row>
    <row r="29" s="152" customFormat="1" ht="29.25" customHeight="1" spans="1:10">
      <c r="A29" s="157" t="s">
        <v>22</v>
      </c>
      <c r="B29" s="156"/>
      <c r="C29" s="156" t="s">
        <v>58</v>
      </c>
      <c r="D29" s="156"/>
      <c r="E29" s="156"/>
      <c r="F29" s="156"/>
      <c r="G29" s="156"/>
      <c r="H29" s="159"/>
      <c r="I29" s="159"/>
      <c r="J29" s="159"/>
    </row>
    <row r="30" s="152" customFormat="1" ht="29.25" customHeight="1" spans="1:10">
      <c r="A30" s="156"/>
      <c r="B30" s="157"/>
      <c r="C30" s="157" t="s">
        <v>59</v>
      </c>
      <c r="D30" s="157">
        <f>SUM(D14:D29)</f>
        <v>6109.96</v>
      </c>
      <c r="E30" s="157"/>
      <c r="F30" s="159">
        <f>SUM(F14:F29)</f>
        <v>1000</v>
      </c>
      <c r="G30" s="156" t="s">
        <v>59</v>
      </c>
      <c r="H30" s="158">
        <v>6109.96</v>
      </c>
      <c r="I30" s="158"/>
      <c r="J30" s="159">
        <v>1000</v>
      </c>
    </row>
    <row r="31" s="152" customFormat="1" ht="29.25" customHeight="1" spans="1:10">
      <c r="A31" s="157"/>
      <c r="B31" s="160"/>
      <c r="C31" s="156" t="s">
        <v>60</v>
      </c>
      <c r="D31" s="156"/>
      <c r="E31" s="156"/>
      <c r="F31" s="156"/>
      <c r="G31" s="156" t="s">
        <v>60</v>
      </c>
      <c r="H31" s="156"/>
      <c r="I31" s="156"/>
      <c r="J31" s="156"/>
    </row>
    <row r="32" s="152" customFormat="1" ht="29.25" customHeight="1" spans="1:10">
      <c r="A32" s="160"/>
      <c r="B32" s="160"/>
      <c r="C32" s="156"/>
      <c r="D32" s="156"/>
      <c r="E32" s="156"/>
      <c r="F32" s="156"/>
      <c r="G32" s="156"/>
      <c r="H32" s="156"/>
      <c r="I32" s="156"/>
      <c r="J32" s="156"/>
    </row>
    <row r="33" s="153" customFormat="1" ht="29.25" customHeight="1" spans="1:10">
      <c r="A33" s="157" t="s">
        <v>61</v>
      </c>
      <c r="B33" s="34">
        <v>7109.96</v>
      </c>
      <c r="C33" s="157" t="s">
        <v>62</v>
      </c>
      <c r="D33" s="157">
        <f>SUM(D17:D32)</f>
        <v>6109.96</v>
      </c>
      <c r="E33" s="157"/>
      <c r="F33" s="158">
        <f>SUM(F17:F32)</f>
        <v>1000</v>
      </c>
      <c r="G33" s="157" t="s">
        <v>62</v>
      </c>
      <c r="H33" s="157">
        <f>SUM(H17:H32)</f>
        <v>6109.96</v>
      </c>
      <c r="I33" s="157"/>
      <c r="J33" s="158">
        <f>SUM(J17:J32)</f>
        <v>1000</v>
      </c>
    </row>
    <row r="34" s="153" customFormat="1" ht="29.25" customHeight="1" spans="1:10">
      <c r="A34"/>
      <c r="B34"/>
      <c r="C34"/>
      <c r="D34"/>
      <c r="E34"/>
      <c r="F34"/>
      <c r="G34"/>
      <c r="H34"/>
      <c r="I34"/>
      <c r="J34"/>
    </row>
  </sheetData>
  <mergeCells count="4">
    <mergeCell ref="A2:J2"/>
    <mergeCell ref="I3:K3"/>
    <mergeCell ref="A4:B4"/>
    <mergeCell ref="C4:J4"/>
  </mergeCells>
  <printOptions horizontalCentered="1"/>
  <pageMargins left="0.551181102362205" right="0.354330708661417" top="0.63" bottom="0.36" header="0.36" footer="0.16"/>
  <pageSetup paperSize="9" scale="58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29"/>
  <sheetViews>
    <sheetView zoomScaleSheetLayoutView="60" workbookViewId="0">
      <selection activeCell="F29" sqref="F29"/>
    </sheetView>
  </sheetViews>
  <sheetFormatPr defaultColWidth="9" defaultRowHeight="14.25"/>
  <cols>
    <col min="1" max="3" width="13.375" style="16" customWidth="1"/>
    <col min="4" max="4" width="46.375" customWidth="1"/>
    <col min="5" max="5" width="20.125" style="39" customWidth="1"/>
    <col min="6" max="6" width="20.25" style="39" customWidth="1"/>
    <col min="7" max="7" width="17.875" customWidth="1"/>
  </cols>
  <sheetData>
    <row r="1" s="1" customFormat="1" spans="1:6">
      <c r="A1" s="17" t="s">
        <v>63</v>
      </c>
      <c r="B1" s="17"/>
      <c r="C1" s="17"/>
      <c r="E1" s="41"/>
      <c r="F1" s="41"/>
    </row>
    <row r="2" ht="37.5" customHeight="1" spans="1:62">
      <c r="A2" s="18" t="s">
        <v>64</v>
      </c>
      <c r="B2" s="18"/>
      <c r="C2" s="18"/>
      <c r="D2" s="5"/>
      <c r="E2" s="42"/>
      <c r="F2" s="42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ht="21" customHeight="1" spans="1:62">
      <c r="A3" s="16" t="s">
        <v>13</v>
      </c>
      <c r="B3" s="19"/>
      <c r="G3" s="149" t="s">
        <v>65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="36" customFormat="1" ht="26.25" customHeight="1" spans="1:62">
      <c r="A4" s="44" t="s">
        <v>66</v>
      </c>
      <c r="B4" s="45"/>
      <c r="C4" s="45"/>
      <c r="D4" s="46"/>
      <c r="E4" s="47" t="s">
        <v>67</v>
      </c>
      <c r="F4" s="47" t="s">
        <v>68</v>
      </c>
      <c r="G4" s="49" t="s">
        <v>69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</row>
    <row r="5" s="36" customFormat="1" ht="26.25" customHeight="1" spans="1:62">
      <c r="A5" s="44" t="s">
        <v>70</v>
      </c>
      <c r="B5" s="45"/>
      <c r="C5" s="150"/>
      <c r="D5" s="49" t="s">
        <v>71</v>
      </c>
      <c r="E5" s="50"/>
      <c r="F5" s="50"/>
      <c r="G5" s="151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</row>
    <row r="6" s="36" customFormat="1" ht="26.25" customHeight="1" spans="1:62">
      <c r="A6" s="51" t="s">
        <v>72</v>
      </c>
      <c r="B6" s="51" t="s">
        <v>73</v>
      </c>
      <c r="C6" s="51" t="s">
        <v>74</v>
      </c>
      <c r="D6" s="52"/>
      <c r="E6" s="53"/>
      <c r="F6" s="53"/>
      <c r="G6" s="52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</row>
    <row r="7" s="148" customFormat="1" ht="26.25" customHeight="1" spans="1:62">
      <c r="A7" s="76" t="s">
        <v>75</v>
      </c>
      <c r="B7" s="76"/>
      <c r="C7" s="76"/>
      <c r="D7" s="85" t="s">
        <v>76</v>
      </c>
      <c r="E7" s="86"/>
      <c r="F7" s="86"/>
      <c r="G7" s="86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</row>
    <row r="8" s="37" customFormat="1" ht="26.25" customHeight="1" spans="1:62">
      <c r="A8" s="66" t="s">
        <v>75</v>
      </c>
      <c r="B8" s="66" t="s">
        <v>77</v>
      </c>
      <c r="C8" s="66"/>
      <c r="D8" s="80" t="s">
        <v>78</v>
      </c>
      <c r="E8" s="67"/>
      <c r="F8" s="67"/>
      <c r="G8" s="6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</row>
    <row r="9" s="15" customFormat="1" ht="26.25" customHeight="1" spans="1:62">
      <c r="A9" s="33" t="s">
        <v>75</v>
      </c>
      <c r="B9" s="33" t="s">
        <v>77</v>
      </c>
      <c r="C9" s="33" t="s">
        <v>79</v>
      </c>
      <c r="D9" s="82" t="s">
        <v>80</v>
      </c>
      <c r="E9" s="58"/>
      <c r="F9" s="58"/>
      <c r="G9" s="58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</row>
    <row r="10" s="15" customFormat="1" ht="26.25" customHeight="1" spans="1:62">
      <c r="A10" s="33" t="s">
        <v>75</v>
      </c>
      <c r="B10" s="33" t="s">
        <v>77</v>
      </c>
      <c r="C10" s="33" t="s">
        <v>81</v>
      </c>
      <c r="D10" s="82" t="s">
        <v>82</v>
      </c>
      <c r="E10" s="58">
        <v>613.67</v>
      </c>
      <c r="F10" s="58">
        <v>613.67</v>
      </c>
      <c r="G10" s="58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</row>
    <row r="11" s="15" customFormat="1" ht="26.25" customHeight="1" spans="1:62">
      <c r="A11" s="33" t="s">
        <v>75</v>
      </c>
      <c r="B11" s="33" t="s">
        <v>77</v>
      </c>
      <c r="C11" s="33" t="s">
        <v>77</v>
      </c>
      <c r="D11" s="82" t="s">
        <v>83</v>
      </c>
      <c r="E11" s="58"/>
      <c r="F11" s="58"/>
      <c r="G11" s="58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</row>
    <row r="12" s="15" customFormat="1" ht="26.25" customHeight="1" spans="1:62">
      <c r="A12" s="33" t="s">
        <v>75</v>
      </c>
      <c r="B12" s="33" t="s">
        <v>77</v>
      </c>
      <c r="C12" s="33" t="s">
        <v>84</v>
      </c>
      <c r="D12" s="82" t="s">
        <v>85</v>
      </c>
      <c r="E12" s="58"/>
      <c r="F12" s="58"/>
      <c r="G12" s="58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</row>
    <row r="13" s="15" customFormat="1" ht="26.25" customHeight="1" spans="1:62">
      <c r="A13" s="33" t="s">
        <v>75</v>
      </c>
      <c r="B13" s="33" t="s">
        <v>86</v>
      </c>
      <c r="C13" s="33" t="s">
        <v>87</v>
      </c>
      <c r="D13" s="82" t="s">
        <v>88</v>
      </c>
      <c r="E13" s="58"/>
      <c r="F13" s="58"/>
      <c r="G13" s="58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</row>
    <row r="14" s="148" customFormat="1" ht="26.25" customHeight="1" spans="1:62">
      <c r="A14" s="76" t="s">
        <v>89</v>
      </c>
      <c r="B14" s="76"/>
      <c r="C14" s="76"/>
      <c r="D14" s="85" t="s">
        <v>90</v>
      </c>
      <c r="E14" s="86"/>
      <c r="F14" s="86"/>
      <c r="G14" s="86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</row>
    <row r="15" s="37" customFormat="1" ht="26.25" customHeight="1" spans="1:62">
      <c r="A15" s="66" t="s">
        <v>89</v>
      </c>
      <c r="B15" s="66" t="s">
        <v>81</v>
      </c>
      <c r="C15" s="66"/>
      <c r="D15" s="80" t="s">
        <v>91</v>
      </c>
      <c r="E15" s="67"/>
      <c r="F15" s="67"/>
      <c r="G15" s="6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</row>
    <row r="16" s="15" customFormat="1" ht="26.25" customHeight="1" spans="1:62">
      <c r="A16" s="33" t="s">
        <v>89</v>
      </c>
      <c r="B16" s="33" t="s">
        <v>81</v>
      </c>
      <c r="C16" s="33" t="s">
        <v>79</v>
      </c>
      <c r="D16" s="82" t="s">
        <v>92</v>
      </c>
      <c r="E16" s="58">
        <v>5067.64</v>
      </c>
      <c r="F16" s="58">
        <v>3085.58</v>
      </c>
      <c r="G16" s="58">
        <v>1982.06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</row>
    <row r="17" s="15" customFormat="1" ht="26.25" customHeight="1" spans="1:62">
      <c r="A17" s="33" t="s">
        <v>89</v>
      </c>
      <c r="B17" s="33" t="s">
        <v>81</v>
      </c>
      <c r="C17" s="33" t="s">
        <v>81</v>
      </c>
      <c r="D17" s="82" t="s">
        <v>93</v>
      </c>
      <c r="E17" s="58"/>
      <c r="F17" s="58"/>
      <c r="G17" s="58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</row>
    <row r="18" s="15" customFormat="1" ht="26.25" customHeight="1" spans="1:62">
      <c r="A18" s="33" t="s">
        <v>89</v>
      </c>
      <c r="B18" s="33" t="s">
        <v>81</v>
      </c>
      <c r="C18" s="33" t="s">
        <v>94</v>
      </c>
      <c r="D18" s="82" t="s">
        <v>95</v>
      </c>
      <c r="E18" s="58"/>
      <c r="F18" s="58"/>
      <c r="G18" s="58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</row>
    <row r="19" s="15" customFormat="1" ht="26.25" customHeight="1" spans="1:62">
      <c r="A19" s="33" t="s">
        <v>89</v>
      </c>
      <c r="B19" s="33" t="s">
        <v>81</v>
      </c>
      <c r="C19" s="33" t="s">
        <v>84</v>
      </c>
      <c r="D19" s="82" t="s">
        <v>96</v>
      </c>
      <c r="E19" s="58"/>
      <c r="F19" s="58"/>
      <c r="G19" s="58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</row>
    <row r="20" s="15" customFormat="1" ht="26.25" customHeight="1" spans="1:62">
      <c r="A20" s="33" t="s">
        <v>89</v>
      </c>
      <c r="B20" s="33" t="s">
        <v>81</v>
      </c>
      <c r="C20" s="33" t="s">
        <v>97</v>
      </c>
      <c r="D20" s="82" t="s">
        <v>98</v>
      </c>
      <c r="E20" s="58"/>
      <c r="F20" s="58"/>
      <c r="G20" s="58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</row>
    <row r="21" s="15" customFormat="1" ht="26.25" customHeight="1" spans="1:62">
      <c r="A21" s="33" t="s">
        <v>89</v>
      </c>
      <c r="B21" s="33" t="s">
        <v>81</v>
      </c>
      <c r="C21" s="33" t="s">
        <v>87</v>
      </c>
      <c r="D21" s="82" t="s">
        <v>99</v>
      </c>
      <c r="E21" s="58"/>
      <c r="F21" s="58"/>
      <c r="G21" s="58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</row>
    <row r="22" s="37" customFormat="1" ht="26.25" customHeight="1" spans="1:62">
      <c r="A22" s="66" t="s">
        <v>89</v>
      </c>
      <c r="B22" s="66" t="s">
        <v>87</v>
      </c>
      <c r="C22" s="66"/>
      <c r="D22" s="80" t="s">
        <v>100</v>
      </c>
      <c r="E22" s="67"/>
      <c r="F22" s="67"/>
      <c r="G22" s="6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</row>
    <row r="23" s="15" customFormat="1" ht="26.25" customHeight="1" spans="1:62">
      <c r="A23" s="33" t="s">
        <v>89</v>
      </c>
      <c r="B23" s="33" t="s">
        <v>87</v>
      </c>
      <c r="C23" s="33" t="s">
        <v>79</v>
      </c>
      <c r="D23" s="82" t="s">
        <v>100</v>
      </c>
      <c r="E23" s="58"/>
      <c r="F23" s="58"/>
      <c r="G23" s="58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</row>
    <row r="24" s="15" customFormat="1" ht="26.25" customHeight="1" spans="1:62">
      <c r="A24" s="63" t="s">
        <v>101</v>
      </c>
      <c r="B24" s="166" t="s">
        <v>97</v>
      </c>
      <c r="C24" s="63" t="s">
        <v>102</v>
      </c>
      <c r="D24" s="82" t="s">
        <v>103</v>
      </c>
      <c r="E24" s="58"/>
      <c r="F24" s="58"/>
      <c r="G24" s="58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</row>
    <row r="25" s="148" customFormat="1" ht="26.25" customHeight="1" spans="1:62">
      <c r="A25" s="76" t="s">
        <v>104</v>
      </c>
      <c r="B25" s="76"/>
      <c r="C25" s="76"/>
      <c r="D25" s="85" t="s">
        <v>105</v>
      </c>
      <c r="E25" s="86"/>
      <c r="F25" s="86"/>
      <c r="G25" s="86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</row>
    <row r="26" s="37" customFormat="1" ht="26.25" customHeight="1" spans="1:62">
      <c r="A26" s="66" t="s">
        <v>104</v>
      </c>
      <c r="B26" s="66" t="s">
        <v>81</v>
      </c>
      <c r="C26" s="66"/>
      <c r="D26" s="80" t="s">
        <v>106</v>
      </c>
      <c r="E26" s="67"/>
      <c r="F26" s="67"/>
      <c r="G26" s="6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</row>
    <row r="27" s="15" customFormat="1" ht="26.25" customHeight="1" spans="1:62">
      <c r="A27" s="33" t="s">
        <v>104</v>
      </c>
      <c r="B27" s="33" t="s">
        <v>81</v>
      </c>
      <c r="C27" s="33" t="s">
        <v>79</v>
      </c>
      <c r="D27" s="82" t="s">
        <v>107</v>
      </c>
      <c r="E27" s="58"/>
      <c r="F27" s="58"/>
      <c r="G27" s="58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</row>
    <row r="28" s="15" customFormat="1" ht="26.25" customHeight="1" spans="1:62">
      <c r="A28" s="33" t="s">
        <v>104</v>
      </c>
      <c r="B28" s="33" t="s">
        <v>81</v>
      </c>
      <c r="C28" s="33" t="s">
        <v>94</v>
      </c>
      <c r="D28" s="88" t="s">
        <v>108</v>
      </c>
      <c r="E28" s="58">
        <v>428.65</v>
      </c>
      <c r="F28" s="58">
        <v>428.65</v>
      </c>
      <c r="G28" s="58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</row>
    <row r="29" ht="26.25" customHeight="1" spans="1:62">
      <c r="A29" s="91" t="s">
        <v>109</v>
      </c>
      <c r="B29" s="92"/>
      <c r="C29" s="92"/>
      <c r="D29" s="93"/>
      <c r="E29" s="58">
        <f>SUM(E10:E28)</f>
        <v>6109.96</v>
      </c>
      <c r="F29" s="58">
        <f>SUM(F10:F28)</f>
        <v>4127.9</v>
      </c>
      <c r="G29" s="58">
        <f>SUM(G10:G28)</f>
        <v>1982.06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</row>
  </sheetData>
  <mergeCells count="8">
    <mergeCell ref="A2:G2"/>
    <mergeCell ref="A4:D4"/>
    <mergeCell ref="A5:C5"/>
    <mergeCell ref="A29:D29"/>
    <mergeCell ref="D5:D6"/>
    <mergeCell ref="E4:E6"/>
    <mergeCell ref="F4:F6"/>
    <mergeCell ref="G4:G6"/>
  </mergeCells>
  <printOptions horizontalCentered="1"/>
  <pageMargins left="0.747916666666667" right="0.747916666666667" top="0.786805555555556" bottom="0.786805555555556" header="0.511805555555556" footer="0.511805555555556"/>
  <pageSetup paperSize="9" scale="53" orientation="portrait" horizontalDpi="600" verticalDpi="600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57"/>
  <sheetViews>
    <sheetView zoomScaleSheetLayoutView="60" workbookViewId="0">
      <selection activeCell="G44" sqref="G44"/>
    </sheetView>
  </sheetViews>
  <sheetFormatPr defaultColWidth="9" defaultRowHeight="14.25"/>
  <cols>
    <col min="3" max="3" width="42" customWidth="1"/>
    <col min="4" max="4" width="24.125" customWidth="1"/>
    <col min="5" max="5" width="20.75" customWidth="1"/>
    <col min="6" max="6" width="17" customWidth="1"/>
    <col min="7" max="7" width="9.375"/>
  </cols>
  <sheetData>
    <row r="1" s="1" customFormat="1" spans="1:1">
      <c r="A1" s="1" t="s">
        <v>110</v>
      </c>
    </row>
    <row r="2" ht="37.5" customHeight="1" spans="1:5">
      <c r="A2" s="5" t="s">
        <v>111</v>
      </c>
      <c r="B2" s="5"/>
      <c r="C2" s="5"/>
      <c r="D2" s="5"/>
      <c r="E2" s="5"/>
    </row>
    <row r="3" ht="21" customHeight="1" spans="1:6">
      <c r="A3" t="s">
        <v>13</v>
      </c>
      <c r="E3" s="127" t="s">
        <v>112</v>
      </c>
      <c r="F3" s="127"/>
    </row>
    <row r="4" s="36" customFormat="1" ht="23.25" customHeight="1" spans="1:48">
      <c r="A4" s="128" t="s">
        <v>113</v>
      </c>
      <c r="B4" s="128"/>
      <c r="C4" s="128"/>
      <c r="D4" s="128" t="s">
        <v>68</v>
      </c>
      <c r="E4" s="128"/>
      <c r="F4" s="12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</row>
    <row r="5" s="36" customFormat="1" ht="23.25" customHeight="1" spans="1:48">
      <c r="A5" s="128" t="s">
        <v>70</v>
      </c>
      <c r="B5" s="128"/>
      <c r="C5" s="128" t="s">
        <v>114</v>
      </c>
      <c r="D5" s="128"/>
      <c r="E5" s="128"/>
      <c r="F5" s="12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</row>
    <row r="6" s="36" customFormat="1" ht="23.25" customHeight="1" spans="1:48">
      <c r="A6" s="128" t="s">
        <v>72</v>
      </c>
      <c r="B6" s="128" t="s">
        <v>73</v>
      </c>
      <c r="C6" s="128"/>
      <c r="D6" s="128"/>
      <c r="E6" s="128"/>
      <c r="F6" s="12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s="36" customFormat="1" ht="23.25" customHeight="1" spans="1:48">
      <c r="A7" s="128"/>
      <c r="B7" s="128"/>
      <c r="C7" s="129" t="s">
        <v>115</v>
      </c>
      <c r="D7" s="129" t="s">
        <v>116</v>
      </c>
      <c r="E7" s="128" t="s">
        <v>117</v>
      </c>
      <c r="F7" s="128" t="s">
        <v>118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</row>
    <row r="8" s="125" customFormat="1" ht="22.5" customHeight="1" spans="1:48">
      <c r="A8" s="130">
        <v>301</v>
      </c>
      <c r="B8" s="130"/>
      <c r="C8" s="131" t="s">
        <v>119</v>
      </c>
      <c r="D8" s="132"/>
      <c r="E8" s="132"/>
      <c r="F8" s="132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</row>
    <row r="9" s="15" customFormat="1" ht="22.5" customHeight="1" spans="1:48">
      <c r="A9" s="133">
        <v>301</v>
      </c>
      <c r="B9" s="33" t="s">
        <v>79</v>
      </c>
      <c r="C9" s="134" t="s">
        <v>120</v>
      </c>
      <c r="D9" s="135">
        <f>E9</f>
        <v>3074.62</v>
      </c>
      <c r="E9" s="136">
        <v>3074.62</v>
      </c>
      <c r="F9" s="136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</row>
    <row r="10" s="15" customFormat="1" ht="22.5" customHeight="1" spans="1:48">
      <c r="A10" s="133">
        <v>301</v>
      </c>
      <c r="B10" s="33" t="s">
        <v>81</v>
      </c>
      <c r="C10" s="134" t="s">
        <v>121</v>
      </c>
      <c r="D10" s="135">
        <f>E10</f>
        <v>428.65</v>
      </c>
      <c r="E10" s="136">
        <v>428.65</v>
      </c>
      <c r="F10" s="136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</row>
    <row r="11" s="15" customFormat="1" ht="22.5" customHeight="1" spans="1:48">
      <c r="A11" s="133">
        <v>301</v>
      </c>
      <c r="B11" s="33" t="s">
        <v>94</v>
      </c>
      <c r="C11" s="134" t="s">
        <v>122</v>
      </c>
      <c r="D11" s="137"/>
      <c r="E11" s="136"/>
      <c r="F11" s="136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</row>
    <row r="12" s="15" customFormat="1" ht="22.5" customHeight="1" spans="1:48">
      <c r="A12" s="133">
        <v>301</v>
      </c>
      <c r="B12" s="33" t="s">
        <v>123</v>
      </c>
      <c r="C12" s="134" t="s">
        <v>124</v>
      </c>
      <c r="D12" s="137"/>
      <c r="E12" s="136"/>
      <c r="F12" s="13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</row>
    <row r="13" s="15" customFormat="1" ht="22.5" customHeight="1" spans="1:48">
      <c r="A13" s="133">
        <v>301</v>
      </c>
      <c r="B13" s="33" t="s">
        <v>97</v>
      </c>
      <c r="C13" s="134" t="s">
        <v>125</v>
      </c>
      <c r="D13" s="137"/>
      <c r="E13" s="136"/>
      <c r="F13" s="13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</row>
    <row r="14" s="15" customFormat="1" ht="22.5" customHeight="1" spans="1:48">
      <c r="A14" s="133">
        <v>301</v>
      </c>
      <c r="B14" s="33" t="s">
        <v>126</v>
      </c>
      <c r="C14" s="134" t="s">
        <v>127</v>
      </c>
      <c r="D14" s="137"/>
      <c r="E14" s="136"/>
      <c r="F14" s="13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</row>
    <row r="15" s="15" customFormat="1" ht="22.5" customHeight="1" spans="1:48">
      <c r="A15" s="133">
        <v>301</v>
      </c>
      <c r="B15" s="33" t="s">
        <v>128</v>
      </c>
      <c r="C15" s="134" t="s">
        <v>129</v>
      </c>
      <c r="D15" s="137"/>
      <c r="E15" s="136"/>
      <c r="F15" s="13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</row>
    <row r="16" s="15" customFormat="1" ht="22.5" customHeight="1" spans="1:48">
      <c r="A16" s="133">
        <v>301</v>
      </c>
      <c r="B16" s="33" t="s">
        <v>86</v>
      </c>
      <c r="C16" s="134" t="s">
        <v>130</v>
      </c>
      <c r="D16" s="137"/>
      <c r="E16" s="136"/>
      <c r="F16" s="13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</row>
    <row r="17" s="15" customFormat="1" ht="22.5" customHeight="1" spans="1:48">
      <c r="A17" s="133">
        <v>301</v>
      </c>
      <c r="B17" s="33" t="s">
        <v>131</v>
      </c>
      <c r="C17" s="134" t="s">
        <v>132</v>
      </c>
      <c r="D17" s="137"/>
      <c r="E17" s="136"/>
      <c r="F17" s="136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</row>
    <row r="18" s="15" customFormat="1" ht="22.5" customHeight="1" spans="1:48">
      <c r="A18" s="133">
        <v>301</v>
      </c>
      <c r="B18" s="33" t="s">
        <v>133</v>
      </c>
      <c r="C18" s="134" t="s">
        <v>107</v>
      </c>
      <c r="D18" s="137"/>
      <c r="E18" s="136"/>
      <c r="F18" s="13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</row>
    <row r="19" s="15" customFormat="1" ht="22.5" customHeight="1" spans="1:48">
      <c r="A19" s="133">
        <v>301</v>
      </c>
      <c r="B19" s="33" t="s">
        <v>87</v>
      </c>
      <c r="C19" s="134" t="s">
        <v>134</v>
      </c>
      <c r="D19" s="137"/>
      <c r="E19" s="136"/>
      <c r="F19" s="13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="125" customFormat="1" ht="22.5" customHeight="1" spans="1:48">
      <c r="A20" s="130">
        <v>302</v>
      </c>
      <c r="B20" s="138"/>
      <c r="C20" s="131" t="s">
        <v>135</v>
      </c>
      <c r="D20" s="132"/>
      <c r="E20" s="132"/>
      <c r="F20" s="132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</row>
    <row r="21" s="15" customFormat="1" ht="22.5" customHeight="1" spans="1:48">
      <c r="A21" s="133">
        <v>302</v>
      </c>
      <c r="B21" s="33" t="s">
        <v>79</v>
      </c>
      <c r="C21" s="134" t="s">
        <v>136</v>
      </c>
      <c r="D21" s="137"/>
      <c r="E21" s="136"/>
      <c r="F21" s="13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</row>
    <row r="22" s="15" customFormat="1" ht="22.5" customHeight="1" spans="1:48">
      <c r="A22" s="133">
        <v>302</v>
      </c>
      <c r="B22" s="33" t="s">
        <v>81</v>
      </c>
      <c r="C22" s="134" t="s">
        <v>137</v>
      </c>
      <c r="D22" s="137"/>
      <c r="E22" s="136"/>
      <c r="F22" s="13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</row>
    <row r="23" s="15" customFormat="1" ht="22.5" customHeight="1" spans="1:48">
      <c r="A23" s="133">
        <v>302</v>
      </c>
      <c r="B23" s="33" t="s">
        <v>138</v>
      </c>
      <c r="C23" s="134" t="s">
        <v>139</v>
      </c>
      <c r="D23" s="137"/>
      <c r="E23" s="136"/>
      <c r="F23" s="13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</row>
    <row r="24" s="15" customFormat="1" ht="22.5" customHeight="1" spans="1:48">
      <c r="A24" s="133">
        <v>302</v>
      </c>
      <c r="B24" s="33" t="s">
        <v>77</v>
      </c>
      <c r="C24" s="134" t="s">
        <v>140</v>
      </c>
      <c r="D24" s="137"/>
      <c r="E24" s="136"/>
      <c r="F24" s="13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</row>
    <row r="25" s="15" customFormat="1" ht="22.5" customHeight="1" spans="1:48">
      <c r="A25" s="133">
        <v>302</v>
      </c>
      <c r="B25" s="33" t="s">
        <v>84</v>
      </c>
      <c r="C25" s="134" t="s">
        <v>141</v>
      </c>
      <c r="D25" s="137"/>
      <c r="E25" s="136"/>
      <c r="F25" s="13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</row>
    <row r="26" s="15" customFormat="1" ht="22.5" customHeight="1" spans="1:48">
      <c r="A26" s="133">
        <v>302</v>
      </c>
      <c r="B26" s="33" t="s">
        <v>123</v>
      </c>
      <c r="C26" s="134" t="s">
        <v>142</v>
      </c>
      <c r="D26" s="137"/>
      <c r="E26" s="136"/>
      <c r="F26" s="13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</row>
    <row r="27" s="15" customFormat="1" ht="22.5" customHeight="1" spans="1:48">
      <c r="A27" s="133">
        <v>302</v>
      </c>
      <c r="B27" s="33" t="s">
        <v>97</v>
      </c>
      <c r="C27" s="134" t="s">
        <v>143</v>
      </c>
      <c r="D27" s="137"/>
      <c r="E27" s="136"/>
      <c r="F27" s="136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</row>
    <row r="28" s="15" customFormat="1" ht="22.5" customHeight="1" spans="1:48">
      <c r="A28" s="133">
        <v>302</v>
      </c>
      <c r="B28" s="33" t="s">
        <v>126</v>
      </c>
      <c r="C28" s="134" t="s">
        <v>144</v>
      </c>
      <c r="D28" s="137"/>
      <c r="E28" s="136"/>
      <c r="F28" s="136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</row>
    <row r="29" s="15" customFormat="1" ht="22.5" customHeight="1" spans="1:48">
      <c r="A29" s="133">
        <v>302</v>
      </c>
      <c r="B29" s="33" t="s">
        <v>86</v>
      </c>
      <c r="C29" s="134" t="s">
        <v>145</v>
      </c>
      <c r="D29" s="137"/>
      <c r="E29" s="136"/>
      <c r="F29" s="136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</row>
    <row r="30" s="15" customFormat="1" ht="22.5" customHeight="1" spans="1:48">
      <c r="A30" s="133">
        <v>302</v>
      </c>
      <c r="B30" s="33" t="s">
        <v>131</v>
      </c>
      <c r="C30" s="134" t="s">
        <v>146</v>
      </c>
      <c r="D30" s="137"/>
      <c r="E30" s="136"/>
      <c r="F30" s="136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</row>
    <row r="31" s="15" customFormat="1" ht="22.5" customHeight="1" spans="1:48">
      <c r="A31" s="133">
        <v>302</v>
      </c>
      <c r="B31" s="33" t="s">
        <v>133</v>
      </c>
      <c r="C31" s="134" t="s">
        <v>147</v>
      </c>
      <c r="D31" s="137"/>
      <c r="E31" s="136"/>
      <c r="F31" s="136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</row>
    <row r="32" s="15" customFormat="1" ht="22.5" customHeight="1" spans="1:48">
      <c r="A32" s="133">
        <v>302</v>
      </c>
      <c r="B32" s="33" t="s">
        <v>148</v>
      </c>
      <c r="C32" s="134" t="s">
        <v>149</v>
      </c>
      <c r="D32" s="137"/>
      <c r="E32" s="139"/>
      <c r="F32" s="136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</row>
    <row r="33" ht="22.5" customHeight="1" spans="1:48">
      <c r="A33" s="133">
        <v>302</v>
      </c>
      <c r="B33" s="33" t="s">
        <v>150</v>
      </c>
      <c r="C33" s="134" t="s">
        <v>151</v>
      </c>
      <c r="D33" s="137"/>
      <c r="E33" s="136"/>
      <c r="F33" s="14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ht="22.5" customHeight="1" spans="1:48">
      <c r="A34" s="133">
        <v>302</v>
      </c>
      <c r="B34" s="33" t="s">
        <v>152</v>
      </c>
      <c r="C34" s="134" t="s">
        <v>153</v>
      </c>
      <c r="D34" s="137"/>
      <c r="E34" s="136"/>
      <c r="F34" s="14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ht="22.5" customHeight="1" spans="1:48">
      <c r="A35" s="133">
        <v>302</v>
      </c>
      <c r="B35" s="33" t="s">
        <v>154</v>
      </c>
      <c r="C35" s="134" t="s">
        <v>155</v>
      </c>
      <c r="D35" s="137"/>
      <c r="E35" s="136"/>
      <c r="F35" s="14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ht="22.5" customHeight="1" spans="1:48">
      <c r="A36" s="133">
        <v>302</v>
      </c>
      <c r="B36" s="33" t="s">
        <v>156</v>
      </c>
      <c r="C36" s="134" t="s">
        <v>157</v>
      </c>
      <c r="D36" s="137"/>
      <c r="E36" s="136"/>
      <c r="F36" s="14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ht="22.5" customHeight="1" spans="1:48">
      <c r="A37" s="133">
        <v>302</v>
      </c>
      <c r="B37" s="33" t="s">
        <v>158</v>
      </c>
      <c r="C37" s="134" t="s">
        <v>159</v>
      </c>
      <c r="D37" s="137"/>
      <c r="E37" s="136"/>
      <c r="F37" s="14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ht="22.5" customHeight="1" spans="1:48">
      <c r="A38" s="133">
        <v>302</v>
      </c>
      <c r="B38" s="33" t="s">
        <v>160</v>
      </c>
      <c r="C38" s="134" t="s">
        <v>161</v>
      </c>
      <c r="D38" s="137"/>
      <c r="E38" s="136"/>
      <c r="F38" s="14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ht="22.5" customHeight="1" spans="1:48">
      <c r="A39" s="133">
        <v>302</v>
      </c>
      <c r="B39" s="33" t="s">
        <v>162</v>
      </c>
      <c r="C39" s="134" t="s">
        <v>163</v>
      </c>
      <c r="D39" s="137"/>
      <c r="E39" s="136"/>
      <c r="F39" s="14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ht="22.5" customHeight="1" spans="1:48">
      <c r="A40" s="133">
        <v>302</v>
      </c>
      <c r="B40" s="33" t="s">
        <v>87</v>
      </c>
      <c r="C40" s="134" t="s">
        <v>164</v>
      </c>
      <c r="D40" s="135">
        <f>E40</f>
        <v>11.55</v>
      </c>
      <c r="E40" s="136">
        <v>11.55</v>
      </c>
      <c r="F40" s="14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="126" customFormat="1" ht="22.5" customHeight="1" spans="1:48">
      <c r="A41" s="141">
        <v>303</v>
      </c>
      <c r="B41" s="138"/>
      <c r="C41" s="131" t="s">
        <v>165</v>
      </c>
      <c r="D41" s="132"/>
      <c r="E41" s="132"/>
      <c r="F41" s="13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ht="22.5" customHeight="1" spans="1:48">
      <c r="A42" s="34">
        <v>303</v>
      </c>
      <c r="B42" s="33" t="s">
        <v>79</v>
      </c>
      <c r="C42" s="134" t="s">
        <v>166</v>
      </c>
      <c r="D42" s="135">
        <f>E42</f>
        <v>187.65</v>
      </c>
      <c r="E42" s="136">
        <v>187.65</v>
      </c>
      <c r="F42" s="14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ht="22.5" customHeight="1" spans="1:48">
      <c r="A43" s="34">
        <v>303</v>
      </c>
      <c r="B43" s="33" t="s">
        <v>81</v>
      </c>
      <c r="C43" s="134" t="s">
        <v>167</v>
      </c>
      <c r="D43" s="135">
        <f>E43</f>
        <v>412.09</v>
      </c>
      <c r="E43" s="136">
        <v>412.09</v>
      </c>
      <c r="F43" s="14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ht="22.5" customHeight="1" spans="1:48">
      <c r="A44" s="34">
        <v>303</v>
      </c>
      <c r="B44" s="33" t="s">
        <v>77</v>
      </c>
      <c r="C44" s="134" t="s">
        <v>168</v>
      </c>
      <c r="D44" s="135">
        <f>E44</f>
        <v>10.96</v>
      </c>
      <c r="E44" s="136">
        <v>10.96</v>
      </c>
      <c r="F44" s="140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ht="22.5" customHeight="1" spans="1:48">
      <c r="A45" s="34">
        <v>303</v>
      </c>
      <c r="B45" s="33" t="s">
        <v>123</v>
      </c>
      <c r="C45" s="134" t="s">
        <v>169</v>
      </c>
      <c r="D45" s="135">
        <f>E45</f>
        <v>2.38</v>
      </c>
      <c r="E45" s="136">
        <v>2.38</v>
      </c>
      <c r="F45" s="14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="126" customFormat="1" ht="22.5" customHeight="1" spans="1:48">
      <c r="A46" s="141">
        <v>310</v>
      </c>
      <c r="B46" s="138"/>
      <c r="C46" s="131" t="s">
        <v>170</v>
      </c>
      <c r="D46" s="132"/>
      <c r="E46" s="132"/>
      <c r="F46" s="13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ht="22.5" customHeight="1" spans="1:48">
      <c r="A47" s="34">
        <v>310</v>
      </c>
      <c r="B47" s="33" t="s">
        <v>81</v>
      </c>
      <c r="C47" s="134" t="s">
        <v>171</v>
      </c>
      <c r="D47" s="142"/>
      <c r="E47" s="143"/>
      <c r="F47" s="14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ht="22.5" customHeight="1" spans="1:48">
      <c r="A48" s="145" t="s">
        <v>172</v>
      </c>
      <c r="B48" s="146"/>
      <c r="C48" s="146"/>
      <c r="D48" s="147">
        <v>4127.9</v>
      </c>
      <c r="E48" s="139">
        <f>SUM(E9:E47)</f>
        <v>4127.9</v>
      </c>
      <c r="F48" s="14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ht="22.5" customHeight="1" spans="7:48"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ht="22.5" customHeight="1" spans="7:48"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ht="22.5" customHeight="1" spans="7:48"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ht="22.5" customHeight="1" spans="7:48"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7:48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7:48"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7:48"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7:48"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7:48"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</sheetData>
  <mergeCells count="7">
    <mergeCell ref="A2:E2"/>
    <mergeCell ref="E3:F3"/>
    <mergeCell ref="A4:C4"/>
    <mergeCell ref="A5:B5"/>
    <mergeCell ref="A48:C48"/>
    <mergeCell ref="C5:C6"/>
    <mergeCell ref="D4:F6"/>
  </mergeCells>
  <printOptions horizontalCentered="1"/>
  <pageMargins left="0.748031496062992" right="0.551181102362205" top="0.78740157480315" bottom="0.78740157480315" header="0.511811023622047" footer="0.511811023622047"/>
  <pageSetup paperSize="9" scale="65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zoomScaleSheetLayoutView="60" workbookViewId="0">
      <selection activeCell="D13" sqref="D13:D24"/>
    </sheetView>
  </sheetViews>
  <sheetFormatPr defaultColWidth="9" defaultRowHeight="14.25" outlineLevelCol="6"/>
  <cols>
    <col min="1" max="1" width="35.625" style="112" customWidth="1"/>
    <col min="2" max="2" width="10.625" style="112" customWidth="1"/>
    <col min="3" max="3" width="27.625" style="112" customWidth="1"/>
    <col min="4" max="4" width="10.625" style="112" customWidth="1"/>
    <col min="5" max="5" width="27.625" style="112" customWidth="1"/>
    <col min="6" max="6" width="10.625" style="112" customWidth="1"/>
    <col min="7" max="7" width="11.625" style="112"/>
    <col min="8" max="16384" width="9" style="112"/>
  </cols>
  <sheetData>
    <row r="1" spans="1:1">
      <c r="A1" s="112" t="s">
        <v>173</v>
      </c>
    </row>
    <row r="2" ht="35.25" customHeight="1" spans="1:6">
      <c r="A2" s="113" t="s">
        <v>174</v>
      </c>
      <c r="B2" s="113"/>
      <c r="C2" s="113"/>
      <c r="D2" s="113"/>
      <c r="E2" s="113"/>
      <c r="F2" s="113"/>
    </row>
    <row r="3" ht="24.75" customHeight="1" spans="1:6">
      <c r="A3" s="114" t="s">
        <v>13</v>
      </c>
      <c r="F3" s="115" t="s">
        <v>65</v>
      </c>
    </row>
    <row r="4" s="110" customFormat="1" ht="24.75" customHeight="1" spans="1:6">
      <c r="A4" s="116" t="s">
        <v>175</v>
      </c>
      <c r="B4" s="117"/>
      <c r="C4" s="116" t="s">
        <v>16</v>
      </c>
      <c r="D4" s="118"/>
      <c r="E4" s="118"/>
      <c r="F4" s="117"/>
    </row>
    <row r="5" s="110" customFormat="1" ht="24.75" customHeight="1" spans="1:6">
      <c r="A5" s="119" t="s">
        <v>176</v>
      </c>
      <c r="B5" s="119" t="s">
        <v>18</v>
      </c>
      <c r="C5" s="119" t="s">
        <v>177</v>
      </c>
      <c r="D5" s="119" t="s">
        <v>18</v>
      </c>
      <c r="E5" s="119" t="s">
        <v>178</v>
      </c>
      <c r="F5" s="119" t="s">
        <v>18</v>
      </c>
    </row>
    <row r="6" s="111" customFormat="1" ht="24.75" customHeight="1" spans="1:6">
      <c r="A6" s="120" t="s">
        <v>24</v>
      </c>
      <c r="B6" s="121">
        <v>6109.96</v>
      </c>
      <c r="C6" s="120" t="s">
        <v>25</v>
      </c>
      <c r="D6" s="121"/>
      <c r="E6" s="122" t="s">
        <v>26</v>
      </c>
      <c r="F6" s="121">
        <v>12045.52</v>
      </c>
    </row>
    <row r="7" s="111" customFormat="1" ht="24.75" customHeight="1" spans="1:6">
      <c r="A7" s="120" t="s">
        <v>179</v>
      </c>
      <c r="B7" s="121">
        <v>6109.96</v>
      </c>
      <c r="C7" s="120" t="s">
        <v>28</v>
      </c>
      <c r="D7" s="121"/>
      <c r="E7" s="122" t="s">
        <v>180</v>
      </c>
      <c r="F7" s="121">
        <v>12045.52</v>
      </c>
    </row>
    <row r="8" s="111" customFormat="1" ht="24.75" customHeight="1" spans="1:6">
      <c r="A8" s="120" t="s">
        <v>181</v>
      </c>
      <c r="B8" s="121"/>
      <c r="C8" s="120" t="s">
        <v>31</v>
      </c>
      <c r="D8" s="121"/>
      <c r="E8" s="122" t="s">
        <v>182</v>
      </c>
      <c r="F8" s="121"/>
    </row>
    <row r="9" s="111" customFormat="1" ht="24.75" customHeight="1" spans="1:6">
      <c r="A9" s="120" t="s">
        <v>183</v>
      </c>
      <c r="B9" s="121"/>
      <c r="C9" s="120" t="s">
        <v>34</v>
      </c>
      <c r="D9" s="121"/>
      <c r="E9" s="122" t="s">
        <v>35</v>
      </c>
      <c r="F9" s="121">
        <v>53647.58</v>
      </c>
    </row>
    <row r="10" s="111" customFormat="1" ht="24.75" customHeight="1" spans="1:7">
      <c r="A10" s="120" t="s">
        <v>184</v>
      </c>
      <c r="B10" s="123">
        <v>1000</v>
      </c>
      <c r="C10" s="120" t="s">
        <v>37</v>
      </c>
      <c r="D10" s="121"/>
      <c r="E10" s="122" t="s">
        <v>185</v>
      </c>
      <c r="F10" s="121"/>
      <c r="G10" s="124"/>
    </row>
    <row r="11" s="111" customFormat="1" ht="24.75" customHeight="1" spans="1:6">
      <c r="A11" s="120" t="s">
        <v>179</v>
      </c>
      <c r="B11" s="123">
        <v>1000</v>
      </c>
      <c r="C11" s="120" t="s">
        <v>38</v>
      </c>
      <c r="D11" s="121"/>
      <c r="E11" s="122" t="s">
        <v>186</v>
      </c>
      <c r="F11" s="121"/>
    </row>
    <row r="12" s="111" customFormat="1" ht="24.75" customHeight="1" spans="1:6">
      <c r="A12" s="120" t="s">
        <v>183</v>
      </c>
      <c r="B12" s="121"/>
      <c r="C12" s="120" t="s">
        <v>39</v>
      </c>
      <c r="D12" s="121"/>
      <c r="E12" s="122" t="s">
        <v>187</v>
      </c>
      <c r="F12" s="121"/>
    </row>
    <row r="13" s="111" customFormat="1" ht="24.75" customHeight="1" spans="1:6">
      <c r="A13" s="120" t="s">
        <v>188</v>
      </c>
      <c r="B13" s="121"/>
      <c r="C13" s="120" t="s">
        <v>40</v>
      </c>
      <c r="D13" s="121">
        <v>613.67</v>
      </c>
      <c r="E13" s="122"/>
      <c r="F13" s="121"/>
    </row>
    <row r="14" s="111" customFormat="1" ht="24.75" customHeight="1" spans="1:6">
      <c r="A14" s="120" t="s">
        <v>189</v>
      </c>
      <c r="B14" s="121"/>
      <c r="C14" s="120" t="s">
        <v>41</v>
      </c>
      <c r="D14" s="121">
        <f>65693.1-428.65-613.67</f>
        <v>64650.78</v>
      </c>
      <c r="E14" s="122"/>
      <c r="F14" s="121"/>
    </row>
    <row r="15" s="111" customFormat="1" ht="24.75" customHeight="1" spans="1:6">
      <c r="A15" s="120" t="s">
        <v>190</v>
      </c>
      <c r="B15" s="121"/>
      <c r="C15" s="120" t="s">
        <v>42</v>
      </c>
      <c r="D15" s="121"/>
      <c r="E15" s="122"/>
      <c r="F15" s="121"/>
    </row>
    <row r="16" s="111" customFormat="1" ht="24.75" customHeight="1" spans="1:6">
      <c r="A16" s="120" t="s">
        <v>191</v>
      </c>
      <c r="B16" s="121">
        <v>58583.14</v>
      </c>
      <c r="C16" s="120" t="s">
        <v>43</v>
      </c>
      <c r="D16" s="121"/>
      <c r="E16" s="122"/>
      <c r="F16" s="121"/>
    </row>
    <row r="17" s="111" customFormat="1" ht="24.75" customHeight="1" spans="1:6">
      <c r="A17" s="120" t="s">
        <v>192</v>
      </c>
      <c r="B17" s="121"/>
      <c r="C17" s="120" t="s">
        <v>44</v>
      </c>
      <c r="D17" s="121"/>
      <c r="E17" s="122"/>
      <c r="F17" s="121"/>
    </row>
    <row r="18" s="111" customFormat="1" ht="24.75" customHeight="1" spans="1:6">
      <c r="A18" s="120" t="s">
        <v>193</v>
      </c>
      <c r="B18" s="121"/>
      <c r="C18" s="120" t="s">
        <v>45</v>
      </c>
      <c r="D18" s="121"/>
      <c r="E18" s="122"/>
      <c r="F18" s="121"/>
    </row>
    <row r="19" s="111" customFormat="1" ht="24.75" customHeight="1" spans="1:6">
      <c r="A19" s="120"/>
      <c r="B19" s="121"/>
      <c r="C19" s="120" t="s">
        <v>46</v>
      </c>
      <c r="D19" s="121"/>
      <c r="E19" s="122"/>
      <c r="F19" s="121"/>
    </row>
    <row r="20" s="111" customFormat="1" ht="24.75" customHeight="1" spans="1:6">
      <c r="A20" s="120"/>
      <c r="B20" s="121"/>
      <c r="C20" s="120" t="s">
        <v>47</v>
      </c>
      <c r="D20" s="121"/>
      <c r="E20" s="122"/>
      <c r="F20" s="121"/>
    </row>
    <row r="21" s="111" customFormat="1" ht="24.75" customHeight="1" spans="1:6">
      <c r="A21" s="120"/>
      <c r="B21" s="121"/>
      <c r="C21" s="120" t="s">
        <v>48</v>
      </c>
      <c r="D21" s="121"/>
      <c r="E21" s="122"/>
      <c r="F21" s="121"/>
    </row>
    <row r="22" s="111" customFormat="1" ht="24.75" customHeight="1" spans="1:6">
      <c r="A22" s="120"/>
      <c r="B22" s="121"/>
      <c r="C22" s="120" t="s">
        <v>49</v>
      </c>
      <c r="D22" s="121"/>
      <c r="E22" s="122"/>
      <c r="F22" s="121"/>
    </row>
    <row r="23" s="111" customFormat="1" ht="24.75" customHeight="1" spans="1:6">
      <c r="A23" s="120"/>
      <c r="B23" s="121"/>
      <c r="C23" s="120" t="s">
        <v>50</v>
      </c>
      <c r="D23" s="121"/>
      <c r="E23" s="122"/>
      <c r="F23" s="121"/>
    </row>
    <row r="24" s="111" customFormat="1" ht="24.75" customHeight="1" spans="1:6">
      <c r="A24" s="120"/>
      <c r="B24" s="121"/>
      <c r="C24" s="120" t="s">
        <v>51</v>
      </c>
      <c r="D24" s="121">
        <v>428.65</v>
      </c>
      <c r="E24" s="122"/>
      <c r="F24" s="121"/>
    </row>
    <row r="25" s="111" customFormat="1" ht="24.75" customHeight="1" spans="1:6">
      <c r="A25" s="120"/>
      <c r="B25" s="121"/>
      <c r="C25" s="120" t="s">
        <v>52</v>
      </c>
      <c r="D25" s="121"/>
      <c r="E25" s="122"/>
      <c r="F25" s="121"/>
    </row>
    <row r="26" s="111" customFormat="1" ht="24.75" customHeight="1" spans="1:6">
      <c r="A26" s="120"/>
      <c r="B26" s="121"/>
      <c r="C26" s="120" t="s">
        <v>53</v>
      </c>
      <c r="D26" s="121"/>
      <c r="E26" s="122"/>
      <c r="F26" s="121"/>
    </row>
    <row r="27" s="111" customFormat="1" ht="24.75" customHeight="1" spans="1:6">
      <c r="A27" s="120"/>
      <c r="B27" s="121"/>
      <c r="C27" s="120" t="s">
        <v>55</v>
      </c>
      <c r="D27" s="121"/>
      <c r="E27" s="122"/>
      <c r="F27" s="121"/>
    </row>
    <row r="28" s="111" customFormat="1" ht="24.75" customHeight="1" spans="1:6">
      <c r="A28" s="121" t="s">
        <v>194</v>
      </c>
      <c r="B28" s="121">
        <v>65693.1</v>
      </c>
      <c r="C28" s="120" t="s">
        <v>57</v>
      </c>
      <c r="D28" s="121"/>
      <c r="E28" s="122"/>
      <c r="F28" s="121"/>
    </row>
    <row r="29" s="111" customFormat="1" ht="24.75" customHeight="1" spans="1:6">
      <c r="A29" s="120" t="s">
        <v>195</v>
      </c>
      <c r="B29" s="121"/>
      <c r="C29" s="120" t="s">
        <v>58</v>
      </c>
      <c r="D29" s="121"/>
      <c r="E29" s="121" t="s">
        <v>59</v>
      </c>
      <c r="F29" s="121">
        <v>65693.1</v>
      </c>
    </row>
    <row r="30" s="111" customFormat="1" ht="24.75" customHeight="1" spans="1:6">
      <c r="A30" s="120" t="s">
        <v>56</v>
      </c>
      <c r="B30" s="121"/>
      <c r="C30" s="120"/>
      <c r="D30" s="121"/>
      <c r="E30" s="122" t="s">
        <v>196</v>
      </c>
      <c r="F30" s="121"/>
    </row>
    <row r="31" s="111" customFormat="1" ht="24.75" customHeight="1" spans="1:6">
      <c r="A31" s="120" t="s">
        <v>197</v>
      </c>
      <c r="B31" s="121"/>
      <c r="C31" s="120"/>
      <c r="D31" s="121"/>
      <c r="E31" s="121"/>
      <c r="F31" s="121"/>
    </row>
    <row r="32" s="111" customFormat="1" ht="24.75" customHeight="1" spans="1:6">
      <c r="A32" s="120" t="s">
        <v>198</v>
      </c>
      <c r="B32" s="121"/>
      <c r="C32" s="121" t="s">
        <v>59</v>
      </c>
      <c r="D32" s="121">
        <v>65693.1</v>
      </c>
      <c r="E32" s="121"/>
      <c r="F32" s="121"/>
    </row>
    <row r="33" s="111" customFormat="1" ht="24.75" customHeight="1" spans="1:6">
      <c r="A33" s="120" t="s">
        <v>199</v>
      </c>
      <c r="B33" s="121"/>
      <c r="C33" s="120" t="s">
        <v>60</v>
      </c>
      <c r="D33" s="121"/>
      <c r="E33" s="121"/>
      <c r="F33" s="121"/>
    </row>
    <row r="34" s="111" customFormat="1" ht="24.75" customHeight="1" spans="1:6">
      <c r="A34" s="120" t="s">
        <v>200</v>
      </c>
      <c r="B34" s="121"/>
      <c r="C34" s="120"/>
      <c r="D34" s="121"/>
      <c r="E34" s="121"/>
      <c r="F34" s="121"/>
    </row>
    <row r="35" s="111" customFormat="1" ht="24.75" customHeight="1" spans="1:6">
      <c r="A35" s="121" t="s">
        <v>61</v>
      </c>
      <c r="B35" s="121">
        <v>65693.1</v>
      </c>
      <c r="C35" s="121" t="s">
        <v>62</v>
      </c>
      <c r="D35" s="121">
        <v>65693.1</v>
      </c>
      <c r="E35" s="121" t="s">
        <v>62</v>
      </c>
      <c r="F35" s="121">
        <v>65693.1</v>
      </c>
    </row>
    <row r="36" s="111" customFormat="1"/>
    <row r="37" s="111" customFormat="1"/>
  </sheetData>
  <mergeCells count="3">
    <mergeCell ref="A2:F2"/>
    <mergeCell ref="A4:B4"/>
    <mergeCell ref="C4:F4"/>
  </mergeCells>
  <printOptions horizontalCentered="1"/>
  <pageMargins left="0.46" right="0.38" top="0.78740157480315" bottom="0.78740157480315" header="0.511811023622047" footer="0.511811023622047"/>
  <pageSetup paperSize="9" scale="72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44"/>
  <sheetViews>
    <sheetView zoomScaleSheetLayoutView="60" workbookViewId="0">
      <selection activeCell="D9" sqref="D9"/>
    </sheetView>
  </sheetViews>
  <sheetFormatPr defaultColWidth="9" defaultRowHeight="14.25"/>
  <cols>
    <col min="1" max="3" width="5.875" customWidth="1"/>
    <col min="4" max="4" width="36.125"/>
    <col min="5" max="5" width="11.625"/>
    <col min="7" max="7" width="17.75" customWidth="1"/>
    <col min="8" max="8" width="10.5"/>
    <col min="10" max="10" width="8.125" customWidth="1"/>
    <col min="11" max="11" width="8.25" customWidth="1"/>
    <col min="13" max="13" width="16.625" style="39" customWidth="1"/>
    <col min="15" max="15" width="9.375"/>
  </cols>
  <sheetData>
    <row r="1" s="1" customFormat="1" spans="1:13">
      <c r="A1" s="1" t="s">
        <v>201</v>
      </c>
      <c r="M1" s="41"/>
    </row>
    <row r="2" ht="35.25" customHeight="1" spans="1:50">
      <c r="A2" s="5" t="s">
        <v>202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2"/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ht="18.75" customHeight="1" spans="1:50">
      <c r="A3" t="s">
        <v>13</v>
      </c>
      <c r="M3" s="105" t="s">
        <v>65</v>
      </c>
      <c r="N3" s="2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="2" customFormat="1" ht="23.1" customHeight="1" spans="1:50">
      <c r="A4" s="6" t="s">
        <v>203</v>
      </c>
      <c r="B4" s="6"/>
      <c r="C4" s="6"/>
      <c r="D4" s="6"/>
      <c r="E4" s="6" t="s">
        <v>204</v>
      </c>
      <c r="F4" s="6" t="s">
        <v>205</v>
      </c>
      <c r="G4" s="6" t="s">
        <v>206</v>
      </c>
      <c r="H4" s="6" t="s">
        <v>207</v>
      </c>
      <c r="I4" s="28" t="s">
        <v>21</v>
      </c>
      <c r="J4" s="6" t="s">
        <v>208</v>
      </c>
      <c r="K4" s="6" t="s">
        <v>209</v>
      </c>
      <c r="L4" s="6" t="s">
        <v>210</v>
      </c>
      <c r="M4" s="106" t="s">
        <v>211</v>
      </c>
      <c r="N4" s="6" t="s">
        <v>212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</row>
    <row r="5" s="2" customFormat="1" ht="56.25" customHeight="1" spans="1:50">
      <c r="A5" s="6" t="s">
        <v>72</v>
      </c>
      <c r="B5" s="6" t="s">
        <v>73</v>
      </c>
      <c r="C5" s="6" t="s">
        <v>74</v>
      </c>
      <c r="D5" s="6" t="s">
        <v>71</v>
      </c>
      <c r="E5" s="6"/>
      <c r="F5" s="6"/>
      <c r="G5" s="6"/>
      <c r="H5" s="6"/>
      <c r="I5" s="107"/>
      <c r="J5" s="6"/>
      <c r="K5" s="6"/>
      <c r="L5" s="6"/>
      <c r="M5" s="106"/>
      <c r="N5" s="6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</row>
    <row r="6" s="95" customFormat="1" ht="23.25" customHeight="1" spans="1:50">
      <c r="A6" s="77" t="s">
        <v>89</v>
      </c>
      <c r="B6" s="77"/>
      <c r="C6" s="77"/>
      <c r="D6" s="78" t="s">
        <v>90</v>
      </c>
      <c r="E6" s="29"/>
      <c r="F6" s="29"/>
      <c r="G6" s="97"/>
      <c r="H6" s="29"/>
      <c r="I6" s="29"/>
      <c r="J6" s="29"/>
      <c r="K6" s="29"/>
      <c r="L6" s="29"/>
      <c r="M6" s="97"/>
      <c r="N6" s="29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</row>
    <row r="7" s="96" customFormat="1" ht="23.25" customHeight="1" spans="1:50">
      <c r="A7" s="66" t="s">
        <v>89</v>
      </c>
      <c r="B7" s="66" t="s">
        <v>79</v>
      </c>
      <c r="C7" s="66"/>
      <c r="D7" s="80" t="s">
        <v>213</v>
      </c>
      <c r="E7" s="55"/>
      <c r="F7" s="55"/>
      <c r="G7" s="67"/>
      <c r="H7" s="55"/>
      <c r="I7" s="55"/>
      <c r="J7" s="55"/>
      <c r="K7" s="55"/>
      <c r="L7" s="55"/>
      <c r="M7" s="67"/>
      <c r="N7" s="55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</row>
    <row r="8" s="38" customFormat="1" ht="23.25" customHeight="1" spans="1:50">
      <c r="A8" s="33" t="s">
        <v>89</v>
      </c>
      <c r="B8" s="33" t="s">
        <v>79</v>
      </c>
      <c r="C8" s="33" t="s">
        <v>79</v>
      </c>
      <c r="D8" s="82" t="s">
        <v>214</v>
      </c>
      <c r="E8" s="84"/>
      <c r="F8" s="34"/>
      <c r="G8" s="58"/>
      <c r="H8" s="34"/>
      <c r="I8" s="34"/>
      <c r="J8" s="34"/>
      <c r="K8" s="34"/>
      <c r="L8" s="34"/>
      <c r="M8" s="58"/>
      <c r="N8" s="34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</row>
    <row r="9" s="38" customFormat="1" ht="23.25" customHeight="1" spans="1:50">
      <c r="A9" s="33" t="s">
        <v>89</v>
      </c>
      <c r="B9" s="33" t="s">
        <v>79</v>
      </c>
      <c r="C9" s="33" t="s">
        <v>81</v>
      </c>
      <c r="D9" s="82" t="s">
        <v>215</v>
      </c>
      <c r="E9" s="84"/>
      <c r="F9" s="34"/>
      <c r="G9" s="58"/>
      <c r="H9" s="34"/>
      <c r="I9" s="34"/>
      <c r="J9" s="34"/>
      <c r="K9" s="34"/>
      <c r="L9" s="34"/>
      <c r="M9" s="58"/>
      <c r="N9" s="34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="38" customFormat="1" ht="23.25" customHeight="1" spans="1:50">
      <c r="A10" s="33" t="s">
        <v>89</v>
      </c>
      <c r="B10" s="33" t="s">
        <v>79</v>
      </c>
      <c r="C10" s="33" t="s">
        <v>87</v>
      </c>
      <c r="D10" s="82" t="s">
        <v>216</v>
      </c>
      <c r="E10" s="84"/>
      <c r="F10" s="34"/>
      <c r="G10" s="58"/>
      <c r="H10" s="34"/>
      <c r="I10" s="34"/>
      <c r="J10" s="34"/>
      <c r="K10" s="34"/>
      <c r="L10" s="34"/>
      <c r="M10" s="58"/>
      <c r="N10" s="34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</row>
    <row r="11" s="96" customFormat="1" ht="23.25" customHeight="1" spans="1:50">
      <c r="A11" s="66" t="s">
        <v>89</v>
      </c>
      <c r="B11" s="66" t="s">
        <v>81</v>
      </c>
      <c r="C11" s="66"/>
      <c r="D11" s="80" t="s">
        <v>91</v>
      </c>
      <c r="E11" s="55"/>
      <c r="F11" s="55"/>
      <c r="G11" s="67"/>
      <c r="H11" s="55"/>
      <c r="I11" s="55"/>
      <c r="J11" s="55"/>
      <c r="K11" s="55"/>
      <c r="L11" s="55"/>
      <c r="M11" s="67"/>
      <c r="N11" s="55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</row>
    <row r="12" s="38" customFormat="1" ht="23.25" customHeight="1" spans="1:50">
      <c r="A12" s="33" t="s">
        <v>89</v>
      </c>
      <c r="B12" s="33" t="s">
        <v>81</v>
      </c>
      <c r="C12" s="33" t="s">
        <v>79</v>
      </c>
      <c r="D12" s="82" t="s">
        <v>92</v>
      </c>
      <c r="E12" s="98">
        <v>65264.45</v>
      </c>
      <c r="F12" s="34"/>
      <c r="G12" s="58">
        <v>5681.31</v>
      </c>
      <c r="H12" s="99">
        <v>1000</v>
      </c>
      <c r="I12" s="34"/>
      <c r="J12" s="34"/>
      <c r="K12" s="34"/>
      <c r="L12" s="34"/>
      <c r="M12" s="58">
        <v>58583.14</v>
      </c>
      <c r="N12" s="34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</row>
    <row r="13" s="38" customFormat="1" ht="23.25" customHeight="1" spans="1:50">
      <c r="A13" s="33" t="s">
        <v>89</v>
      </c>
      <c r="B13" s="33" t="s">
        <v>81</v>
      </c>
      <c r="C13" s="33" t="s">
        <v>81</v>
      </c>
      <c r="D13" s="82" t="s">
        <v>93</v>
      </c>
      <c r="E13" s="84"/>
      <c r="F13" s="34"/>
      <c r="G13" s="58"/>
      <c r="H13" s="34"/>
      <c r="I13" s="34"/>
      <c r="J13" s="34"/>
      <c r="K13" s="34"/>
      <c r="L13" s="34"/>
      <c r="M13" s="58"/>
      <c r="N13" s="34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="38" customFormat="1" ht="23.25" customHeight="1" spans="1:50">
      <c r="A14" s="33" t="s">
        <v>89</v>
      </c>
      <c r="B14" s="33" t="s">
        <v>81</v>
      </c>
      <c r="C14" s="33" t="s">
        <v>94</v>
      </c>
      <c r="D14" s="82" t="s">
        <v>95</v>
      </c>
      <c r="E14" s="84"/>
      <c r="F14" s="34"/>
      <c r="G14" s="58"/>
      <c r="H14" s="34"/>
      <c r="I14" s="34"/>
      <c r="J14" s="34"/>
      <c r="K14" s="34"/>
      <c r="L14" s="34"/>
      <c r="M14" s="58"/>
      <c r="N14" s="34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</row>
    <row r="15" s="38" customFormat="1" ht="23.25" customHeight="1" spans="1:50">
      <c r="A15" s="33" t="s">
        <v>89</v>
      </c>
      <c r="B15" s="33" t="s">
        <v>81</v>
      </c>
      <c r="C15" s="33" t="s">
        <v>84</v>
      </c>
      <c r="D15" s="82" t="s">
        <v>96</v>
      </c>
      <c r="E15" s="84"/>
      <c r="F15" s="34"/>
      <c r="G15" s="58"/>
      <c r="H15" s="34"/>
      <c r="I15" s="34"/>
      <c r="J15" s="34"/>
      <c r="K15" s="34"/>
      <c r="L15" s="34"/>
      <c r="M15" s="58"/>
      <c r="N15" s="34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</row>
    <row r="16" s="38" customFormat="1" ht="23.25" customHeight="1" spans="1:50">
      <c r="A16" s="33" t="s">
        <v>89</v>
      </c>
      <c r="B16" s="33" t="s">
        <v>81</v>
      </c>
      <c r="C16" s="33" t="s">
        <v>97</v>
      </c>
      <c r="D16" s="82" t="s">
        <v>98</v>
      </c>
      <c r="E16" s="84"/>
      <c r="F16" s="34"/>
      <c r="G16" s="58"/>
      <c r="H16" s="34"/>
      <c r="I16" s="34"/>
      <c r="J16" s="34"/>
      <c r="K16" s="34"/>
      <c r="L16" s="34"/>
      <c r="M16" s="58"/>
      <c r="N16" s="34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</row>
    <row r="17" s="38" customFormat="1" ht="23.25" customHeight="1" spans="1:50">
      <c r="A17" s="33" t="s">
        <v>89</v>
      </c>
      <c r="B17" s="33" t="s">
        <v>81</v>
      </c>
      <c r="C17" s="33" t="s">
        <v>87</v>
      </c>
      <c r="D17" s="82" t="s">
        <v>99</v>
      </c>
      <c r="E17" s="84"/>
      <c r="F17" s="34"/>
      <c r="G17" s="58"/>
      <c r="H17" s="34"/>
      <c r="I17" s="34"/>
      <c r="J17" s="34"/>
      <c r="K17" s="34"/>
      <c r="L17" s="34"/>
      <c r="M17" s="58"/>
      <c r="N17" s="34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</row>
    <row r="18" s="96" customFormat="1" ht="23.25" customHeight="1" spans="1:50">
      <c r="A18" s="66" t="s">
        <v>89</v>
      </c>
      <c r="B18" s="66" t="s">
        <v>94</v>
      </c>
      <c r="C18" s="66"/>
      <c r="D18" s="80" t="s">
        <v>217</v>
      </c>
      <c r="E18" s="55"/>
      <c r="F18" s="55"/>
      <c r="G18" s="67"/>
      <c r="H18" s="55"/>
      <c r="I18" s="55"/>
      <c r="J18" s="55"/>
      <c r="K18" s="55"/>
      <c r="L18" s="55"/>
      <c r="M18" s="67"/>
      <c r="N18" s="55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</row>
    <row r="19" s="38" customFormat="1" ht="23.25" customHeight="1" spans="1:50">
      <c r="A19" s="33" t="s">
        <v>89</v>
      </c>
      <c r="B19" s="33" t="s">
        <v>94</v>
      </c>
      <c r="C19" s="33" t="s">
        <v>79</v>
      </c>
      <c r="D19" s="82" t="s">
        <v>218</v>
      </c>
      <c r="E19" s="84"/>
      <c r="F19" s="34"/>
      <c r="G19" s="58"/>
      <c r="H19" s="34"/>
      <c r="I19" s="34"/>
      <c r="J19" s="34"/>
      <c r="K19" s="34"/>
      <c r="L19" s="34"/>
      <c r="M19" s="58"/>
      <c r="N19" s="34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</row>
    <row r="20" s="38" customFormat="1" ht="23.25" customHeight="1" spans="1:50">
      <c r="A20" s="33" t="s">
        <v>89</v>
      </c>
      <c r="B20" s="33" t="s">
        <v>94</v>
      </c>
      <c r="C20" s="33" t="s">
        <v>87</v>
      </c>
      <c r="D20" s="82" t="s">
        <v>219</v>
      </c>
      <c r="E20" s="84"/>
      <c r="F20" s="34"/>
      <c r="G20" s="58"/>
      <c r="H20" s="34"/>
      <c r="I20" s="34"/>
      <c r="J20" s="34"/>
      <c r="K20" s="34"/>
      <c r="L20" s="34"/>
      <c r="M20" s="58"/>
      <c r="N20" s="34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</row>
    <row r="21" s="96" customFormat="1" ht="23.25" customHeight="1" spans="1:50">
      <c r="A21" s="66" t="s">
        <v>89</v>
      </c>
      <c r="B21" s="66" t="s">
        <v>138</v>
      </c>
      <c r="C21" s="66"/>
      <c r="D21" s="80" t="s">
        <v>220</v>
      </c>
      <c r="E21" s="55"/>
      <c r="F21" s="55"/>
      <c r="G21" s="67"/>
      <c r="H21" s="55"/>
      <c r="I21" s="55"/>
      <c r="J21" s="55"/>
      <c r="K21" s="55"/>
      <c r="L21" s="55"/>
      <c r="M21" s="67"/>
      <c r="N21" s="55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</row>
    <row r="22" s="38" customFormat="1" ht="23.25" customHeight="1" spans="1:50">
      <c r="A22" s="33" t="s">
        <v>89</v>
      </c>
      <c r="B22" s="33" t="s">
        <v>138</v>
      </c>
      <c r="C22" s="33" t="s">
        <v>79</v>
      </c>
      <c r="D22" s="82" t="s">
        <v>221</v>
      </c>
      <c r="E22" s="84"/>
      <c r="F22" s="34"/>
      <c r="G22" s="58"/>
      <c r="H22" s="34"/>
      <c r="I22" s="34"/>
      <c r="J22" s="34"/>
      <c r="K22" s="34"/>
      <c r="L22" s="34"/>
      <c r="M22" s="58"/>
      <c r="N22" s="3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</row>
    <row r="23" s="38" customFormat="1" ht="23.25" customHeight="1" spans="1:50">
      <c r="A23" s="33" t="s">
        <v>89</v>
      </c>
      <c r="B23" s="33" t="s">
        <v>138</v>
      </c>
      <c r="C23" s="33" t="s">
        <v>94</v>
      </c>
      <c r="D23" s="82" t="s">
        <v>222</v>
      </c>
      <c r="E23" s="84"/>
      <c r="F23" s="34"/>
      <c r="G23" s="58"/>
      <c r="H23" s="34"/>
      <c r="I23" s="34"/>
      <c r="J23" s="34"/>
      <c r="K23" s="34"/>
      <c r="L23" s="34"/>
      <c r="M23" s="58"/>
      <c r="N23" s="34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</row>
    <row r="24" s="38" customFormat="1" ht="23.25" customHeight="1" spans="1:50">
      <c r="A24" s="33" t="s">
        <v>89</v>
      </c>
      <c r="B24" s="33" t="s">
        <v>138</v>
      </c>
      <c r="C24" s="33" t="s">
        <v>97</v>
      </c>
      <c r="D24" s="82" t="s">
        <v>223</v>
      </c>
      <c r="E24" s="84"/>
      <c r="F24" s="34"/>
      <c r="G24" s="58"/>
      <c r="H24" s="34"/>
      <c r="I24" s="34"/>
      <c r="J24" s="34"/>
      <c r="K24" s="34"/>
      <c r="L24" s="34"/>
      <c r="M24" s="58"/>
      <c r="N24" s="34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</row>
    <row r="25" s="38" customFormat="1" ht="23.25" customHeight="1" spans="1:50">
      <c r="A25" s="33" t="s">
        <v>89</v>
      </c>
      <c r="B25" s="33" t="s">
        <v>138</v>
      </c>
      <c r="C25" s="33" t="s">
        <v>126</v>
      </c>
      <c r="D25" s="82" t="s">
        <v>224</v>
      </c>
      <c r="E25" s="84"/>
      <c r="F25" s="34"/>
      <c r="G25" s="58"/>
      <c r="H25" s="34"/>
      <c r="I25" s="34"/>
      <c r="J25" s="34"/>
      <c r="K25" s="34"/>
      <c r="L25" s="34"/>
      <c r="M25" s="58"/>
      <c r="N25" s="34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</row>
    <row r="26" s="38" customFormat="1" ht="23.25" customHeight="1" spans="1:50">
      <c r="A26" s="33" t="s">
        <v>89</v>
      </c>
      <c r="B26" s="33" t="s">
        <v>138</v>
      </c>
      <c r="C26" s="33" t="s">
        <v>87</v>
      </c>
      <c r="D26" s="82" t="s">
        <v>225</v>
      </c>
      <c r="E26" s="84"/>
      <c r="F26" s="34"/>
      <c r="G26" s="58"/>
      <c r="H26" s="34"/>
      <c r="I26" s="34"/>
      <c r="J26" s="34"/>
      <c r="K26" s="34"/>
      <c r="L26" s="34"/>
      <c r="M26" s="58"/>
      <c r="N26" s="34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</row>
    <row r="27" s="96" customFormat="1" ht="23.25" customHeight="1" spans="1:50">
      <c r="A27" s="66" t="s">
        <v>89</v>
      </c>
      <c r="B27" s="66" t="s">
        <v>123</v>
      </c>
      <c r="C27" s="66"/>
      <c r="D27" s="80" t="s">
        <v>226</v>
      </c>
      <c r="E27" s="55"/>
      <c r="F27" s="55"/>
      <c r="G27" s="67"/>
      <c r="H27" s="55"/>
      <c r="I27" s="55"/>
      <c r="J27" s="55"/>
      <c r="K27" s="55"/>
      <c r="L27" s="55"/>
      <c r="M27" s="67"/>
      <c r="N27" s="55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</row>
    <row r="28" s="38" customFormat="1" ht="23.25" customHeight="1" spans="1:50">
      <c r="A28" s="33" t="s">
        <v>89</v>
      </c>
      <c r="B28" s="33" t="s">
        <v>123</v>
      </c>
      <c r="C28" s="33" t="s">
        <v>150</v>
      </c>
      <c r="D28" s="82" t="s">
        <v>227</v>
      </c>
      <c r="E28" s="84"/>
      <c r="F28" s="34"/>
      <c r="G28" s="58"/>
      <c r="H28" s="34"/>
      <c r="I28" s="34"/>
      <c r="J28" s="34"/>
      <c r="K28" s="34"/>
      <c r="L28" s="34"/>
      <c r="M28" s="58"/>
      <c r="N28" s="34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</row>
    <row r="29" s="38" customFormat="1" ht="23.25" customHeight="1" spans="1:50">
      <c r="A29" s="33" t="s">
        <v>89</v>
      </c>
      <c r="B29" s="33" t="s">
        <v>123</v>
      </c>
      <c r="C29" s="33" t="s">
        <v>87</v>
      </c>
      <c r="D29" s="82" t="s">
        <v>228</v>
      </c>
      <c r="E29" s="84"/>
      <c r="F29" s="34"/>
      <c r="G29" s="58"/>
      <c r="H29" s="34"/>
      <c r="I29" s="34"/>
      <c r="J29" s="34"/>
      <c r="K29" s="34"/>
      <c r="L29" s="34"/>
      <c r="M29" s="58"/>
      <c r="N29" s="34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</row>
    <row r="30" s="96" customFormat="1" ht="23.25" customHeight="1" spans="1:50">
      <c r="A30" s="66" t="s">
        <v>89</v>
      </c>
      <c r="B30" s="66" t="s">
        <v>86</v>
      </c>
      <c r="C30" s="66"/>
      <c r="D30" s="80" t="s">
        <v>229</v>
      </c>
      <c r="E30" s="55"/>
      <c r="F30" s="55"/>
      <c r="G30" s="67"/>
      <c r="H30" s="55"/>
      <c r="I30" s="55"/>
      <c r="J30" s="55"/>
      <c r="K30" s="55"/>
      <c r="L30" s="55"/>
      <c r="M30" s="67"/>
      <c r="N30" s="55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</row>
    <row r="31" s="38" customFormat="1" ht="23.25" customHeight="1" spans="1:50">
      <c r="A31" s="33" t="s">
        <v>89</v>
      </c>
      <c r="B31" s="33" t="s">
        <v>86</v>
      </c>
      <c r="C31" s="33" t="s">
        <v>79</v>
      </c>
      <c r="D31" s="82" t="s">
        <v>230</v>
      </c>
      <c r="E31" s="84"/>
      <c r="F31" s="34"/>
      <c r="G31" s="58"/>
      <c r="H31" s="34"/>
      <c r="I31" s="34"/>
      <c r="J31" s="34"/>
      <c r="K31" s="34"/>
      <c r="L31" s="34"/>
      <c r="M31" s="58"/>
      <c r="N31" s="34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</row>
    <row r="32" s="38" customFormat="1" ht="23.25" customHeight="1" spans="1:50">
      <c r="A32" s="33" t="s">
        <v>89</v>
      </c>
      <c r="B32" s="33" t="s">
        <v>86</v>
      </c>
      <c r="C32" s="33" t="s">
        <v>81</v>
      </c>
      <c r="D32" s="82" t="s">
        <v>231</v>
      </c>
      <c r="E32" s="84"/>
      <c r="F32" s="34"/>
      <c r="G32" s="58"/>
      <c r="H32" s="34"/>
      <c r="I32" s="34"/>
      <c r="J32" s="34"/>
      <c r="K32" s="34"/>
      <c r="L32" s="34"/>
      <c r="M32" s="58"/>
      <c r="N32" s="34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</row>
    <row r="33" s="38" customFormat="1" ht="23.25" customHeight="1" spans="1:50">
      <c r="A33" s="33" t="s">
        <v>89</v>
      </c>
      <c r="B33" s="33" t="s">
        <v>86</v>
      </c>
      <c r="C33" s="33" t="s">
        <v>94</v>
      </c>
      <c r="D33" s="82" t="s">
        <v>232</v>
      </c>
      <c r="E33" s="84"/>
      <c r="F33" s="34"/>
      <c r="G33" s="58"/>
      <c r="H33" s="34"/>
      <c r="I33" s="34"/>
      <c r="J33" s="34"/>
      <c r="K33" s="34"/>
      <c r="L33" s="34"/>
      <c r="M33" s="58"/>
      <c r="N33" s="34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</row>
    <row r="34" s="38" customFormat="1" ht="23.25" customHeight="1" spans="1:50">
      <c r="A34" s="33" t="s">
        <v>89</v>
      </c>
      <c r="B34" s="33" t="s">
        <v>148</v>
      </c>
      <c r="C34" s="33" t="s">
        <v>79</v>
      </c>
      <c r="D34" s="82" t="s">
        <v>233</v>
      </c>
      <c r="E34" s="84"/>
      <c r="F34" s="34"/>
      <c r="G34" s="58"/>
      <c r="H34" s="34"/>
      <c r="I34" s="34"/>
      <c r="J34" s="34"/>
      <c r="K34" s="34"/>
      <c r="L34" s="34"/>
      <c r="M34" s="58"/>
      <c r="N34" s="34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</row>
    <row r="35" s="96" customFormat="1" ht="23.25" customHeight="1" spans="1:50">
      <c r="A35" s="66" t="s">
        <v>89</v>
      </c>
      <c r="B35" s="66" t="s">
        <v>87</v>
      </c>
      <c r="C35" s="66"/>
      <c r="D35" s="80" t="s">
        <v>100</v>
      </c>
      <c r="E35" s="55"/>
      <c r="F35" s="55"/>
      <c r="G35" s="67"/>
      <c r="H35" s="55"/>
      <c r="I35" s="55"/>
      <c r="J35" s="55"/>
      <c r="K35" s="55"/>
      <c r="L35" s="55"/>
      <c r="M35" s="67"/>
      <c r="N35" s="55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</row>
    <row r="36" s="38" customFormat="1" ht="23.25" customHeight="1" spans="1:50">
      <c r="A36" s="33" t="s">
        <v>89</v>
      </c>
      <c r="B36" s="33" t="s">
        <v>87</v>
      </c>
      <c r="C36" s="33" t="s">
        <v>79</v>
      </c>
      <c r="D36" s="82" t="s">
        <v>100</v>
      </c>
      <c r="E36" s="84"/>
      <c r="F36" s="34"/>
      <c r="G36" s="58"/>
      <c r="H36" s="34"/>
      <c r="I36" s="34"/>
      <c r="J36" s="34"/>
      <c r="K36" s="34"/>
      <c r="L36" s="34"/>
      <c r="M36" s="58"/>
      <c r="N36" s="3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</row>
    <row r="37" s="95" customFormat="1" ht="23.25" customHeight="1" spans="1:50">
      <c r="A37" s="77" t="s">
        <v>104</v>
      </c>
      <c r="B37" s="77"/>
      <c r="C37" s="77"/>
      <c r="D37" s="78" t="s">
        <v>105</v>
      </c>
      <c r="E37" s="29"/>
      <c r="F37" s="29"/>
      <c r="G37" s="97"/>
      <c r="H37" s="29"/>
      <c r="I37" s="29"/>
      <c r="J37" s="29"/>
      <c r="K37" s="29"/>
      <c r="L37" s="29"/>
      <c r="M37" s="97"/>
      <c r="N37" s="29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</row>
    <row r="38" s="96" customFormat="1" ht="23.25" customHeight="1" spans="1:50">
      <c r="A38" s="66" t="s">
        <v>104</v>
      </c>
      <c r="B38" s="66" t="s">
        <v>81</v>
      </c>
      <c r="C38" s="66"/>
      <c r="D38" s="80" t="s">
        <v>106</v>
      </c>
      <c r="E38" s="55"/>
      <c r="F38" s="55"/>
      <c r="G38" s="67"/>
      <c r="H38" s="55"/>
      <c r="I38" s="55"/>
      <c r="J38" s="55"/>
      <c r="K38" s="55"/>
      <c r="L38" s="55"/>
      <c r="M38" s="67"/>
      <c r="N38" s="55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</row>
    <row r="39" s="38" customFormat="1" ht="23.25" customHeight="1" spans="1:50">
      <c r="A39" s="33" t="s">
        <v>104</v>
      </c>
      <c r="B39" s="33" t="s">
        <v>81</v>
      </c>
      <c r="C39" s="33" t="s">
        <v>79</v>
      </c>
      <c r="D39" s="82" t="s">
        <v>107</v>
      </c>
      <c r="E39" s="84"/>
      <c r="F39" s="34"/>
      <c r="G39" s="58"/>
      <c r="H39" s="34"/>
      <c r="I39" s="34"/>
      <c r="J39" s="34"/>
      <c r="K39" s="34"/>
      <c r="L39" s="34"/>
      <c r="M39" s="58"/>
      <c r="N39" s="34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</row>
    <row r="40" s="38" customFormat="1" ht="23.25" customHeight="1" spans="1:50">
      <c r="A40" s="33" t="s">
        <v>104</v>
      </c>
      <c r="B40" s="33" t="s">
        <v>81</v>
      </c>
      <c r="C40" s="33" t="s">
        <v>94</v>
      </c>
      <c r="D40" s="88" t="s">
        <v>108</v>
      </c>
      <c r="E40" s="84">
        <v>428.65</v>
      </c>
      <c r="F40" s="34"/>
      <c r="G40" s="58">
        <v>428.65</v>
      </c>
      <c r="H40" s="34"/>
      <c r="I40" s="34"/>
      <c r="J40" s="34"/>
      <c r="K40" s="34"/>
      <c r="L40" s="34"/>
      <c r="M40" s="58"/>
      <c r="N40" s="34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</row>
    <row r="41" ht="23.1" customHeight="1" spans="1:50">
      <c r="A41" s="29" t="s">
        <v>234</v>
      </c>
      <c r="B41" s="29"/>
      <c r="C41" s="29"/>
      <c r="D41" s="29" t="s">
        <v>235</v>
      </c>
      <c r="E41" s="29"/>
      <c r="F41" s="100"/>
      <c r="G41" s="29"/>
      <c r="H41" s="29"/>
      <c r="I41" s="100"/>
      <c r="J41" s="100"/>
      <c r="K41" s="100"/>
      <c r="L41" s="100"/>
      <c r="M41" s="108"/>
      <c r="N41" s="10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ht="23.1" customHeight="1" spans="1:50">
      <c r="A42" s="33">
        <v>212</v>
      </c>
      <c r="B42" s="33" t="s">
        <v>97</v>
      </c>
      <c r="C42" s="33">
        <v>99</v>
      </c>
      <c r="D42" s="34" t="s">
        <v>103</v>
      </c>
      <c r="E42" s="84"/>
      <c r="F42" s="101"/>
      <c r="G42" s="34"/>
      <c r="H42" s="34"/>
      <c r="I42" s="101"/>
      <c r="J42" s="101"/>
      <c r="K42" s="101"/>
      <c r="L42" s="101"/>
      <c r="M42" s="109"/>
      <c r="N42" s="10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ht="23.1" customHeight="1" spans="1:14">
      <c r="A43" s="33">
        <v>212</v>
      </c>
      <c r="B43" s="33">
        <v>13</v>
      </c>
      <c r="C43" s="33">
        <v>99</v>
      </c>
      <c r="D43" s="34" t="s">
        <v>236</v>
      </c>
      <c r="E43" s="84"/>
      <c r="F43" s="101"/>
      <c r="G43" s="34"/>
      <c r="H43" s="34"/>
      <c r="I43" s="101"/>
      <c r="J43" s="101"/>
      <c r="K43" s="101"/>
      <c r="L43" s="101"/>
      <c r="M43" s="109"/>
      <c r="N43" s="101"/>
    </row>
    <row r="44" ht="24" customHeight="1" spans="1:14">
      <c r="A44" s="102" t="s">
        <v>237</v>
      </c>
      <c r="B44" s="103"/>
      <c r="C44" s="103"/>
      <c r="D44" s="93"/>
      <c r="E44" s="98">
        <f>SUM(E12:E43)</f>
        <v>65693.1</v>
      </c>
      <c r="F44" s="101"/>
      <c r="G44" s="58">
        <f>SUM(G12:G43)</f>
        <v>6109.96</v>
      </c>
      <c r="H44" s="104">
        <f>SUM(H12:H43)</f>
        <v>1000</v>
      </c>
      <c r="I44" s="101"/>
      <c r="J44" s="101"/>
      <c r="K44" s="101"/>
      <c r="L44" s="101"/>
      <c r="M44" s="109">
        <f>SUM(M12:M43)</f>
        <v>58583.14</v>
      </c>
      <c r="N44" s="101"/>
    </row>
  </sheetData>
  <mergeCells count="14">
    <mergeCell ref="A2:N2"/>
    <mergeCell ref="M3:N3"/>
    <mergeCell ref="A4:D4"/>
    <mergeCell ref="A44:D4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51181102362205" right="0.354330708661417" top="0.984251968503937" bottom="0.78740157480315" header="0.511811023622047" footer="0.511811023622047"/>
  <pageSetup paperSize="9" scale="54" orientation="portrait" horizontalDpi="600" verticalDpi="600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T58"/>
  <sheetViews>
    <sheetView zoomScaleSheetLayoutView="60" workbookViewId="0">
      <selection activeCell="F56" sqref="F56:G56"/>
    </sheetView>
  </sheetViews>
  <sheetFormatPr defaultColWidth="9" defaultRowHeight="14.25"/>
  <cols>
    <col min="1" max="1" width="5.875" style="73" customWidth="1"/>
    <col min="2" max="2" width="9.875" style="73" customWidth="1"/>
    <col min="3" max="3" width="6.375" style="73" customWidth="1"/>
    <col min="4" max="4" width="36.625" customWidth="1"/>
    <col min="5" max="5" width="14" customWidth="1"/>
    <col min="6" max="6" width="11" customWidth="1"/>
    <col min="7" max="7" width="12.125" customWidth="1"/>
    <col min="8" max="10" width="14.375" customWidth="1"/>
  </cols>
  <sheetData>
    <row r="1" s="1" customFormat="1" spans="1:3">
      <c r="A1" s="74" t="s">
        <v>238</v>
      </c>
      <c r="B1" s="74"/>
      <c r="C1" s="74"/>
    </row>
    <row r="2" ht="35.25" customHeight="1" spans="1:72">
      <c r="A2" s="18" t="s">
        <v>239</v>
      </c>
      <c r="B2" s="18"/>
      <c r="C2" s="18"/>
      <c r="D2" s="5"/>
      <c r="E2" s="5"/>
      <c r="F2" s="5"/>
      <c r="G2" s="5"/>
      <c r="H2" s="5"/>
      <c r="I2" s="5"/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ht="18.75" customHeight="1" spans="1:72">
      <c r="A3" s="75" t="s">
        <v>13</v>
      </c>
      <c r="B3" s="75"/>
      <c r="C3" s="75"/>
      <c r="J3" s="21" t="s">
        <v>65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="2" customFormat="1" ht="23.1" customHeight="1" spans="1:72">
      <c r="A4" s="22" t="s">
        <v>203</v>
      </c>
      <c r="B4" s="22"/>
      <c r="C4" s="22"/>
      <c r="D4" s="23" t="s">
        <v>71</v>
      </c>
      <c r="E4" s="6" t="s">
        <v>67</v>
      </c>
      <c r="F4" s="6" t="s">
        <v>68</v>
      </c>
      <c r="G4" s="6" t="s">
        <v>69</v>
      </c>
      <c r="H4" s="6" t="s">
        <v>240</v>
      </c>
      <c r="I4" s="6" t="s">
        <v>241</v>
      </c>
      <c r="J4" s="6" t="s">
        <v>242</v>
      </c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</row>
    <row r="5" s="2" customFormat="1" ht="23.1" customHeight="1" spans="1:72">
      <c r="A5" s="22" t="s">
        <v>72</v>
      </c>
      <c r="B5" s="22" t="s">
        <v>73</v>
      </c>
      <c r="C5" s="22" t="s">
        <v>74</v>
      </c>
      <c r="D5" s="27"/>
      <c r="E5" s="6"/>
      <c r="F5" s="6"/>
      <c r="G5" s="6"/>
      <c r="H5" s="6"/>
      <c r="I5" s="6"/>
      <c r="J5" s="6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</row>
    <row r="6" s="71" customFormat="1" ht="26.25" customHeight="1" spans="1:72">
      <c r="A6" s="76">
        <v>205</v>
      </c>
      <c r="B6" s="77"/>
      <c r="C6" s="77"/>
      <c r="D6" s="78" t="s">
        <v>243</v>
      </c>
      <c r="E6" s="79"/>
      <c r="F6" s="79"/>
      <c r="G6" s="79"/>
      <c r="H6" s="29"/>
      <c r="I6" s="29"/>
      <c r="J6" s="29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</row>
    <row r="7" s="72" customFormat="1" ht="26.25" customHeight="1" spans="1:72">
      <c r="A7" s="66" t="s">
        <v>244</v>
      </c>
      <c r="B7" s="66" t="s">
        <v>94</v>
      </c>
      <c r="C7" s="66"/>
      <c r="D7" s="80" t="s">
        <v>245</v>
      </c>
      <c r="E7" s="81"/>
      <c r="F7" s="81"/>
      <c r="G7" s="81"/>
      <c r="H7" s="55"/>
      <c r="I7" s="55"/>
      <c r="J7" s="55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</row>
    <row r="8" s="15" customFormat="1" ht="26.25" customHeight="1" spans="1:72">
      <c r="A8" s="33" t="s">
        <v>244</v>
      </c>
      <c r="B8" s="33" t="s">
        <v>94</v>
      </c>
      <c r="C8" s="33" t="s">
        <v>81</v>
      </c>
      <c r="D8" s="82" t="s">
        <v>246</v>
      </c>
      <c r="E8" s="83"/>
      <c r="F8" s="83"/>
      <c r="G8" s="83"/>
      <c r="H8" s="84"/>
      <c r="I8" s="84"/>
      <c r="J8" s="84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</row>
    <row r="9" s="71" customFormat="1" ht="26.25" customHeight="1" spans="1:72">
      <c r="A9" s="76" t="s">
        <v>75</v>
      </c>
      <c r="B9" s="76"/>
      <c r="C9" s="76"/>
      <c r="D9" s="85" t="s">
        <v>76</v>
      </c>
      <c r="E9" s="86"/>
      <c r="F9" s="86"/>
      <c r="G9" s="86"/>
      <c r="H9" s="29"/>
      <c r="I9" s="29"/>
      <c r="J9" s="29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</row>
    <row r="10" s="72" customFormat="1" ht="26.25" customHeight="1" spans="1:72">
      <c r="A10" s="66" t="s">
        <v>75</v>
      </c>
      <c r="B10" s="66" t="s">
        <v>77</v>
      </c>
      <c r="C10" s="66"/>
      <c r="D10" s="80" t="s">
        <v>78</v>
      </c>
      <c r="E10" s="67"/>
      <c r="F10" s="67"/>
      <c r="G10" s="67"/>
      <c r="H10" s="55"/>
      <c r="I10" s="55"/>
      <c r="J10" s="55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</row>
    <row r="11" s="15" customFormat="1" ht="26.25" customHeight="1" spans="1:72">
      <c r="A11" s="33" t="s">
        <v>75</v>
      </c>
      <c r="B11" s="33" t="s">
        <v>77</v>
      </c>
      <c r="C11" s="33" t="s">
        <v>79</v>
      </c>
      <c r="D11" s="82" t="s">
        <v>80</v>
      </c>
      <c r="E11" s="58"/>
      <c r="F11" s="58"/>
      <c r="G11" s="58"/>
      <c r="H11" s="84"/>
      <c r="I11" s="84"/>
      <c r="J11" s="84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</row>
    <row r="12" s="71" customFormat="1" ht="26.25" customHeight="1" spans="1:72">
      <c r="A12" s="33" t="s">
        <v>75</v>
      </c>
      <c r="B12" s="33" t="s">
        <v>77</v>
      </c>
      <c r="C12" s="33" t="s">
        <v>81</v>
      </c>
      <c r="D12" s="82" t="s">
        <v>82</v>
      </c>
      <c r="E12" s="58">
        <v>613.67</v>
      </c>
      <c r="F12" s="58">
        <v>613.67</v>
      </c>
      <c r="G12" s="58"/>
      <c r="H12" s="87"/>
      <c r="I12" s="84"/>
      <c r="J12" s="84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</row>
    <row r="13" s="72" customFormat="1" ht="26.25" customHeight="1" spans="1:72">
      <c r="A13" s="33" t="s">
        <v>75</v>
      </c>
      <c r="B13" s="33" t="s">
        <v>77</v>
      </c>
      <c r="C13" s="33" t="s">
        <v>77</v>
      </c>
      <c r="D13" s="82" t="s">
        <v>83</v>
      </c>
      <c r="E13" s="58"/>
      <c r="F13" s="58"/>
      <c r="G13" s="58"/>
      <c r="H13" s="84"/>
      <c r="I13" s="84"/>
      <c r="J13" s="84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</row>
    <row r="14" s="15" customFormat="1" ht="26.25" customHeight="1" spans="1:72">
      <c r="A14" s="33" t="s">
        <v>75</v>
      </c>
      <c r="B14" s="33" t="s">
        <v>77</v>
      </c>
      <c r="C14" s="33" t="s">
        <v>84</v>
      </c>
      <c r="D14" s="82" t="s">
        <v>85</v>
      </c>
      <c r="E14" s="58"/>
      <c r="F14" s="58"/>
      <c r="G14" s="58"/>
      <c r="H14" s="84"/>
      <c r="I14" s="84"/>
      <c r="J14" s="84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</row>
    <row r="15" s="15" customFormat="1" ht="26.25" customHeight="1" spans="1:72">
      <c r="A15" s="33" t="s">
        <v>75</v>
      </c>
      <c r="B15" s="33" t="s">
        <v>86</v>
      </c>
      <c r="C15" s="33" t="s">
        <v>87</v>
      </c>
      <c r="D15" s="82" t="s">
        <v>88</v>
      </c>
      <c r="E15" s="58"/>
      <c r="F15" s="58"/>
      <c r="G15" s="58"/>
      <c r="H15" s="84"/>
      <c r="I15" s="84"/>
      <c r="J15" s="84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</row>
    <row r="16" s="15" customFormat="1" ht="26.25" customHeight="1" spans="1:72">
      <c r="A16" s="76" t="s">
        <v>89</v>
      </c>
      <c r="B16" s="76"/>
      <c r="C16" s="76"/>
      <c r="D16" s="85" t="s">
        <v>90</v>
      </c>
      <c r="E16" s="86"/>
      <c r="F16" s="86"/>
      <c r="G16" s="86"/>
      <c r="H16" s="29"/>
      <c r="I16" s="29"/>
      <c r="J16" s="29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</row>
    <row r="17" s="15" customFormat="1" ht="26.25" customHeight="1" spans="1:72">
      <c r="A17" s="66" t="s">
        <v>89</v>
      </c>
      <c r="B17" s="66" t="s">
        <v>79</v>
      </c>
      <c r="C17" s="66"/>
      <c r="D17" s="80" t="s">
        <v>213</v>
      </c>
      <c r="E17" s="67"/>
      <c r="F17" s="67"/>
      <c r="G17" s="67"/>
      <c r="H17" s="55"/>
      <c r="I17" s="55"/>
      <c r="J17" s="55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</row>
    <row r="18" s="72" customFormat="1" ht="26.25" customHeight="1" spans="1:72">
      <c r="A18" s="33" t="s">
        <v>89</v>
      </c>
      <c r="B18" s="33" t="s">
        <v>79</v>
      </c>
      <c r="C18" s="33" t="s">
        <v>79</v>
      </c>
      <c r="D18" s="82" t="s">
        <v>214</v>
      </c>
      <c r="E18" s="58"/>
      <c r="F18" s="58"/>
      <c r="G18" s="58"/>
      <c r="H18" s="84"/>
      <c r="I18" s="84"/>
      <c r="J18" s="84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</row>
    <row r="19" s="15" customFormat="1" ht="26.25" customHeight="1" spans="1:72">
      <c r="A19" s="33" t="s">
        <v>89</v>
      </c>
      <c r="B19" s="33" t="s">
        <v>79</v>
      </c>
      <c r="C19" s="33" t="s">
        <v>81</v>
      </c>
      <c r="D19" s="82" t="s">
        <v>215</v>
      </c>
      <c r="E19" s="58"/>
      <c r="F19" s="58"/>
      <c r="G19" s="58"/>
      <c r="H19" s="84"/>
      <c r="I19" s="84"/>
      <c r="J19" s="84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</row>
    <row r="20" s="71" customFormat="1" ht="26.25" customHeight="1" spans="1:72">
      <c r="A20" s="33" t="s">
        <v>89</v>
      </c>
      <c r="B20" s="33" t="s">
        <v>79</v>
      </c>
      <c r="C20" s="33" t="s">
        <v>87</v>
      </c>
      <c r="D20" s="82" t="s">
        <v>216</v>
      </c>
      <c r="E20" s="58"/>
      <c r="F20" s="58"/>
      <c r="G20" s="58"/>
      <c r="H20" s="84"/>
      <c r="I20" s="84"/>
      <c r="J20" s="84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</row>
    <row r="21" s="72" customFormat="1" ht="26.25" customHeight="1" spans="1:72">
      <c r="A21" s="66" t="s">
        <v>89</v>
      </c>
      <c r="B21" s="66" t="s">
        <v>81</v>
      </c>
      <c r="C21" s="66"/>
      <c r="D21" s="80" t="s">
        <v>91</v>
      </c>
      <c r="E21" s="67"/>
      <c r="F21" s="67"/>
      <c r="G21" s="67"/>
      <c r="H21" s="55"/>
      <c r="I21" s="55"/>
      <c r="J21" s="55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</row>
    <row r="22" s="15" customFormat="1" ht="26.25" customHeight="1" spans="1:72">
      <c r="A22" s="33" t="s">
        <v>89</v>
      </c>
      <c r="B22" s="33" t="s">
        <v>81</v>
      </c>
      <c r="C22" s="33" t="s">
        <v>79</v>
      </c>
      <c r="D22" s="82" t="s">
        <v>92</v>
      </c>
      <c r="E22" s="83">
        <v>63650.78</v>
      </c>
      <c r="F22" s="83">
        <v>11003.2</v>
      </c>
      <c r="G22" s="58">
        <v>52647.58</v>
      </c>
      <c r="H22" s="87"/>
      <c r="I22" s="84"/>
      <c r="J22" s="84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</row>
    <row r="23" s="15" customFormat="1" ht="26.25" customHeight="1" spans="1:72">
      <c r="A23" s="33" t="s">
        <v>89</v>
      </c>
      <c r="B23" s="33" t="s">
        <v>81</v>
      </c>
      <c r="C23" s="33" t="s">
        <v>81</v>
      </c>
      <c r="D23" s="82" t="s">
        <v>93</v>
      </c>
      <c r="E23" s="58"/>
      <c r="F23" s="58"/>
      <c r="G23" s="58"/>
      <c r="H23" s="84"/>
      <c r="I23" s="84"/>
      <c r="J23" s="84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</row>
    <row r="24" s="15" customFormat="1" ht="26.25" customHeight="1" spans="1:72">
      <c r="A24" s="33" t="s">
        <v>89</v>
      </c>
      <c r="B24" s="33" t="s">
        <v>81</v>
      </c>
      <c r="C24" s="33" t="s">
        <v>94</v>
      </c>
      <c r="D24" s="82" t="s">
        <v>95</v>
      </c>
      <c r="E24" s="58"/>
      <c r="F24" s="58"/>
      <c r="G24" s="58"/>
      <c r="H24" s="84"/>
      <c r="I24" s="84"/>
      <c r="J24" s="84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</row>
    <row r="25" s="15" customFormat="1" ht="26.25" customHeight="1" spans="1:72">
      <c r="A25" s="33" t="s">
        <v>89</v>
      </c>
      <c r="B25" s="33" t="s">
        <v>81</v>
      </c>
      <c r="C25" s="33" t="s">
        <v>84</v>
      </c>
      <c r="D25" s="82" t="s">
        <v>96</v>
      </c>
      <c r="E25" s="58"/>
      <c r="F25" s="58"/>
      <c r="G25" s="58"/>
      <c r="H25" s="84"/>
      <c r="I25" s="84"/>
      <c r="J25" s="84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</row>
    <row r="26" s="72" customFormat="1" ht="26.25" customHeight="1" spans="1:72">
      <c r="A26" s="33" t="s">
        <v>89</v>
      </c>
      <c r="B26" s="33" t="s">
        <v>81</v>
      </c>
      <c r="C26" s="33" t="s">
        <v>97</v>
      </c>
      <c r="D26" s="82" t="s">
        <v>98</v>
      </c>
      <c r="E26" s="58"/>
      <c r="F26" s="58"/>
      <c r="G26" s="58"/>
      <c r="H26" s="84"/>
      <c r="I26" s="84"/>
      <c r="J26" s="84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</row>
    <row r="27" s="15" customFormat="1" ht="26.25" customHeight="1" spans="1:72">
      <c r="A27" s="33" t="s">
        <v>89</v>
      </c>
      <c r="B27" s="33" t="s">
        <v>81</v>
      </c>
      <c r="C27" s="33" t="s">
        <v>87</v>
      </c>
      <c r="D27" s="82" t="s">
        <v>99</v>
      </c>
      <c r="E27" s="58"/>
      <c r="F27" s="58"/>
      <c r="G27" s="58"/>
      <c r="H27" s="84"/>
      <c r="I27" s="84"/>
      <c r="J27" s="84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</row>
    <row r="28" s="37" customFormat="1" ht="26.25" customHeight="1" spans="1:72">
      <c r="A28" s="66" t="s">
        <v>89</v>
      </c>
      <c r="B28" s="66" t="s">
        <v>94</v>
      </c>
      <c r="C28" s="66"/>
      <c r="D28" s="80" t="s">
        <v>217</v>
      </c>
      <c r="E28" s="67"/>
      <c r="F28" s="67"/>
      <c r="G28" s="67"/>
      <c r="H28" s="55"/>
      <c r="I28" s="55"/>
      <c r="J28" s="55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</row>
    <row r="29" s="15" customFormat="1" ht="26.25" customHeight="1" spans="1:72">
      <c r="A29" s="33" t="s">
        <v>89</v>
      </c>
      <c r="B29" s="33" t="s">
        <v>94</v>
      </c>
      <c r="C29" s="33" t="s">
        <v>79</v>
      </c>
      <c r="D29" s="82" t="s">
        <v>218</v>
      </c>
      <c r="E29" s="58"/>
      <c r="F29" s="58"/>
      <c r="G29" s="58"/>
      <c r="H29" s="84"/>
      <c r="I29" s="84"/>
      <c r="J29" s="84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</row>
    <row r="30" s="15" customFormat="1" ht="26.25" customHeight="1" spans="1:72">
      <c r="A30" s="33" t="s">
        <v>89</v>
      </c>
      <c r="B30" s="33" t="s">
        <v>94</v>
      </c>
      <c r="C30" s="33" t="s">
        <v>87</v>
      </c>
      <c r="D30" s="82" t="s">
        <v>219</v>
      </c>
      <c r="E30" s="58"/>
      <c r="F30" s="58"/>
      <c r="G30" s="58"/>
      <c r="H30" s="84"/>
      <c r="I30" s="84"/>
      <c r="J30" s="84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</row>
    <row r="31" s="15" customFormat="1" ht="26.25" customHeight="1" spans="1:72">
      <c r="A31" s="66" t="s">
        <v>89</v>
      </c>
      <c r="B31" s="66" t="s">
        <v>138</v>
      </c>
      <c r="C31" s="66"/>
      <c r="D31" s="80" t="s">
        <v>220</v>
      </c>
      <c r="E31" s="67"/>
      <c r="F31" s="67"/>
      <c r="G31" s="67"/>
      <c r="H31" s="55"/>
      <c r="I31" s="55"/>
      <c r="J31" s="55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</row>
    <row r="32" s="15" customFormat="1" ht="26.25" customHeight="1" spans="1:72">
      <c r="A32" s="33" t="s">
        <v>89</v>
      </c>
      <c r="B32" s="33" t="s">
        <v>138</v>
      </c>
      <c r="C32" s="33" t="s">
        <v>79</v>
      </c>
      <c r="D32" s="82" t="s">
        <v>221</v>
      </c>
      <c r="E32" s="58"/>
      <c r="F32" s="58"/>
      <c r="G32" s="58"/>
      <c r="H32" s="84"/>
      <c r="I32" s="84"/>
      <c r="J32" s="84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</row>
    <row r="33" s="15" customFormat="1" ht="26.25" customHeight="1" spans="1:72">
      <c r="A33" s="33" t="s">
        <v>89</v>
      </c>
      <c r="B33" s="33" t="s">
        <v>138</v>
      </c>
      <c r="C33" s="33" t="s">
        <v>94</v>
      </c>
      <c r="D33" s="82" t="s">
        <v>222</v>
      </c>
      <c r="E33" s="58"/>
      <c r="F33" s="58"/>
      <c r="G33" s="58"/>
      <c r="H33" s="84"/>
      <c r="I33" s="84"/>
      <c r="J33" s="84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</row>
    <row r="34" s="15" customFormat="1" ht="26.25" customHeight="1" spans="1:72">
      <c r="A34" s="33" t="s">
        <v>89</v>
      </c>
      <c r="B34" s="33" t="s">
        <v>138</v>
      </c>
      <c r="C34" s="33" t="s">
        <v>97</v>
      </c>
      <c r="D34" s="82" t="s">
        <v>223</v>
      </c>
      <c r="E34" s="58"/>
      <c r="F34" s="58"/>
      <c r="G34" s="58"/>
      <c r="H34" s="84"/>
      <c r="I34" s="84"/>
      <c r="J34" s="84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</row>
    <row r="35" s="72" customFormat="1" ht="26.25" customHeight="1" spans="1:72">
      <c r="A35" s="33" t="s">
        <v>89</v>
      </c>
      <c r="B35" s="33" t="s">
        <v>138</v>
      </c>
      <c r="C35" s="33" t="s">
        <v>126</v>
      </c>
      <c r="D35" s="82" t="s">
        <v>224</v>
      </c>
      <c r="E35" s="58"/>
      <c r="F35" s="58"/>
      <c r="G35" s="58"/>
      <c r="H35" s="84"/>
      <c r="I35" s="84"/>
      <c r="J35" s="84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</row>
    <row r="36" s="37" customFormat="1" ht="26.25" customHeight="1" spans="1:72">
      <c r="A36" s="33" t="s">
        <v>89</v>
      </c>
      <c r="B36" s="33" t="s">
        <v>138</v>
      </c>
      <c r="C36" s="33" t="s">
        <v>87</v>
      </c>
      <c r="D36" s="82" t="s">
        <v>225</v>
      </c>
      <c r="E36" s="58"/>
      <c r="F36" s="58"/>
      <c r="G36" s="58"/>
      <c r="H36" s="84"/>
      <c r="I36" s="84"/>
      <c r="J36" s="84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</row>
    <row r="37" s="72" customFormat="1" ht="26.25" customHeight="1" spans="1:72">
      <c r="A37" s="66" t="s">
        <v>89</v>
      </c>
      <c r="B37" s="66" t="s">
        <v>123</v>
      </c>
      <c r="C37" s="66"/>
      <c r="D37" s="80" t="s">
        <v>226</v>
      </c>
      <c r="E37" s="67"/>
      <c r="F37" s="67"/>
      <c r="G37" s="67"/>
      <c r="H37" s="55"/>
      <c r="I37" s="55"/>
      <c r="J37" s="55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</row>
    <row r="38" s="15" customFormat="1" ht="26.25" customHeight="1" spans="1:72">
      <c r="A38" s="33" t="s">
        <v>89</v>
      </c>
      <c r="B38" s="33" t="s">
        <v>123</v>
      </c>
      <c r="C38" s="33" t="s">
        <v>150</v>
      </c>
      <c r="D38" s="82" t="s">
        <v>227</v>
      </c>
      <c r="E38" s="58"/>
      <c r="F38" s="58"/>
      <c r="G38" s="58"/>
      <c r="H38" s="84"/>
      <c r="I38" s="84"/>
      <c r="J38" s="84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</row>
    <row r="39" s="15" customFormat="1" ht="26.25" customHeight="1" spans="1:72">
      <c r="A39" s="33" t="s">
        <v>89</v>
      </c>
      <c r="B39" s="33" t="s">
        <v>123</v>
      </c>
      <c r="C39" s="33" t="s">
        <v>87</v>
      </c>
      <c r="D39" s="82" t="s">
        <v>228</v>
      </c>
      <c r="E39" s="58"/>
      <c r="F39" s="58"/>
      <c r="G39" s="58"/>
      <c r="H39" s="84"/>
      <c r="I39" s="84"/>
      <c r="J39" s="84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</row>
    <row r="40" s="15" customFormat="1" ht="26.25" customHeight="1" spans="1:72">
      <c r="A40" s="66" t="s">
        <v>89</v>
      </c>
      <c r="B40" s="66" t="s">
        <v>86</v>
      </c>
      <c r="C40" s="66"/>
      <c r="D40" s="80" t="s">
        <v>229</v>
      </c>
      <c r="E40" s="67"/>
      <c r="F40" s="67"/>
      <c r="G40" s="67"/>
      <c r="H40" s="55"/>
      <c r="I40" s="55"/>
      <c r="J40" s="55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</row>
    <row r="41" s="15" customFormat="1" ht="26.25" customHeight="1" spans="1:72">
      <c r="A41" s="33" t="s">
        <v>89</v>
      </c>
      <c r="B41" s="33" t="s">
        <v>86</v>
      </c>
      <c r="C41" s="33" t="s">
        <v>79</v>
      </c>
      <c r="D41" s="82" t="s">
        <v>230</v>
      </c>
      <c r="E41" s="58"/>
      <c r="F41" s="58"/>
      <c r="G41" s="58"/>
      <c r="H41" s="84"/>
      <c r="I41" s="84"/>
      <c r="J41" s="84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</row>
    <row r="42" s="15" customFormat="1" ht="26.25" customHeight="1" spans="1:72">
      <c r="A42" s="33" t="s">
        <v>89</v>
      </c>
      <c r="B42" s="33" t="s">
        <v>86</v>
      </c>
      <c r="C42" s="33" t="s">
        <v>81</v>
      </c>
      <c r="D42" s="82" t="s">
        <v>231</v>
      </c>
      <c r="E42" s="58"/>
      <c r="F42" s="58"/>
      <c r="G42" s="58"/>
      <c r="H42" s="84"/>
      <c r="I42" s="84"/>
      <c r="J42" s="84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</row>
    <row r="43" s="15" customFormat="1" ht="26.25" customHeight="1" spans="1:72">
      <c r="A43" s="33" t="s">
        <v>89</v>
      </c>
      <c r="B43" s="33" t="s">
        <v>86</v>
      </c>
      <c r="C43" s="33" t="s">
        <v>94</v>
      </c>
      <c r="D43" s="82" t="s">
        <v>232</v>
      </c>
      <c r="E43" s="58"/>
      <c r="F43" s="58"/>
      <c r="G43" s="58"/>
      <c r="H43" s="84"/>
      <c r="I43" s="84"/>
      <c r="J43" s="84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</row>
    <row r="44" s="72" customFormat="1" ht="26.25" customHeight="1" spans="1:72">
      <c r="A44" s="33" t="s">
        <v>89</v>
      </c>
      <c r="B44" s="33" t="s">
        <v>148</v>
      </c>
      <c r="C44" s="33" t="s">
        <v>79</v>
      </c>
      <c r="D44" s="82" t="s">
        <v>233</v>
      </c>
      <c r="E44" s="58"/>
      <c r="F44" s="58"/>
      <c r="G44" s="58"/>
      <c r="H44" s="84"/>
      <c r="I44" s="84"/>
      <c r="J44" s="84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</row>
    <row r="45" s="15" customFormat="1" ht="26.25" customHeight="1" spans="1:72">
      <c r="A45" s="66" t="s">
        <v>89</v>
      </c>
      <c r="B45" s="66" t="s">
        <v>87</v>
      </c>
      <c r="C45" s="66"/>
      <c r="D45" s="80" t="s">
        <v>100</v>
      </c>
      <c r="E45" s="67"/>
      <c r="F45" s="67"/>
      <c r="G45" s="67"/>
      <c r="H45" s="55"/>
      <c r="I45" s="55"/>
      <c r="J45" s="55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</row>
    <row r="46" s="15" customFormat="1" ht="26.25" customHeight="1" spans="1:72">
      <c r="A46" s="33" t="s">
        <v>89</v>
      </c>
      <c r="B46" s="33" t="s">
        <v>87</v>
      </c>
      <c r="C46" s="33" t="s">
        <v>79</v>
      </c>
      <c r="D46" s="82" t="s">
        <v>100</v>
      </c>
      <c r="E46" s="58"/>
      <c r="F46" s="58"/>
      <c r="G46" s="58"/>
      <c r="H46" s="84"/>
      <c r="I46" s="84"/>
      <c r="J46" s="84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</row>
    <row r="47" s="72" customFormat="1" ht="26.25" customHeight="1" spans="1:72">
      <c r="A47" s="76" t="s">
        <v>104</v>
      </c>
      <c r="B47" s="76"/>
      <c r="C47" s="76"/>
      <c r="D47" s="85" t="s">
        <v>105</v>
      </c>
      <c r="E47" s="86"/>
      <c r="F47" s="86"/>
      <c r="G47" s="86"/>
      <c r="H47" s="29"/>
      <c r="I47" s="29"/>
      <c r="J47" s="29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</row>
    <row r="48" s="15" customFormat="1" ht="26.25" customHeight="1" spans="1:72">
      <c r="A48" s="66" t="s">
        <v>104</v>
      </c>
      <c r="B48" s="66" t="s">
        <v>81</v>
      </c>
      <c r="C48" s="66"/>
      <c r="D48" s="80" t="s">
        <v>106</v>
      </c>
      <c r="E48" s="67"/>
      <c r="F48" s="67"/>
      <c r="G48" s="67"/>
      <c r="H48" s="55"/>
      <c r="I48" s="55"/>
      <c r="J48" s="55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</row>
    <row r="49" s="15" customFormat="1" ht="26.25" customHeight="1" spans="1:72">
      <c r="A49" s="33" t="s">
        <v>104</v>
      </c>
      <c r="B49" s="33" t="s">
        <v>81</v>
      </c>
      <c r="C49" s="33" t="s">
        <v>79</v>
      </c>
      <c r="D49" s="82" t="s">
        <v>107</v>
      </c>
      <c r="E49" s="58"/>
      <c r="F49" s="58"/>
      <c r="G49" s="58"/>
      <c r="H49" s="84"/>
      <c r="I49" s="84"/>
      <c r="J49" s="84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</row>
    <row r="50" s="15" customFormat="1" ht="26.25" customHeight="1" spans="1:72">
      <c r="A50" s="33" t="s">
        <v>104</v>
      </c>
      <c r="B50" s="33" t="s">
        <v>81</v>
      </c>
      <c r="C50" s="33" t="s">
        <v>94</v>
      </c>
      <c r="D50" s="88" t="s">
        <v>108</v>
      </c>
      <c r="E50" s="58">
        <v>428.65</v>
      </c>
      <c r="F50" s="58">
        <v>428.65</v>
      </c>
      <c r="G50" s="58"/>
      <c r="H50" s="87"/>
      <c r="I50" s="84"/>
      <c r="J50" s="84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</row>
    <row r="51" s="72" customFormat="1" ht="26.25" customHeight="1" spans="1:72">
      <c r="A51" s="29" t="s">
        <v>234</v>
      </c>
      <c r="B51" s="29"/>
      <c r="C51" s="29"/>
      <c r="D51" s="89" t="s">
        <v>235</v>
      </c>
      <c r="E51" s="29"/>
      <c r="F51" s="29"/>
      <c r="G51" s="29"/>
      <c r="H51" s="29"/>
      <c r="I51" s="29"/>
      <c r="J51" s="29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</row>
    <row r="52" s="72" customFormat="1" ht="26.25" customHeight="1" spans="1:72">
      <c r="A52" s="66">
        <v>212</v>
      </c>
      <c r="B52" s="66" t="s">
        <v>97</v>
      </c>
      <c r="C52" s="66"/>
      <c r="D52" s="90" t="s">
        <v>103</v>
      </c>
      <c r="E52" s="55"/>
      <c r="F52" s="55"/>
      <c r="G52" s="55"/>
      <c r="H52" s="55"/>
      <c r="I52" s="55"/>
      <c r="J52" s="55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</row>
    <row r="53" s="15" customFormat="1" ht="26.25" customHeight="1" spans="1:72">
      <c r="A53" s="33">
        <v>212</v>
      </c>
      <c r="B53" s="33" t="s">
        <v>97</v>
      </c>
      <c r="C53" s="33">
        <v>99</v>
      </c>
      <c r="D53" s="34" t="s">
        <v>103</v>
      </c>
      <c r="E53" s="84">
        <v>1000</v>
      </c>
      <c r="F53" s="84"/>
      <c r="G53" s="84">
        <v>1000</v>
      </c>
      <c r="H53" s="84"/>
      <c r="I53" s="84"/>
      <c r="J53" s="84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</row>
    <row r="54" s="15" customFormat="1" ht="26.25" customHeight="1" spans="1:72">
      <c r="A54" s="66" t="s">
        <v>234</v>
      </c>
      <c r="B54" s="66" t="s">
        <v>133</v>
      </c>
      <c r="C54" s="66"/>
      <c r="D54" s="55" t="s">
        <v>236</v>
      </c>
      <c r="E54" s="55"/>
      <c r="F54" s="55"/>
      <c r="G54" s="55"/>
      <c r="H54" s="55"/>
      <c r="I54" s="55"/>
      <c r="J54" s="55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</row>
    <row r="55" s="15" customFormat="1" ht="26.25" customHeight="1" spans="1:72">
      <c r="A55" s="33">
        <v>212</v>
      </c>
      <c r="B55" s="33">
        <v>13</v>
      </c>
      <c r="C55" s="33">
        <v>99</v>
      </c>
      <c r="D55" s="34" t="s">
        <v>236</v>
      </c>
      <c r="E55" s="84"/>
      <c r="F55" s="84"/>
      <c r="G55" s="84"/>
      <c r="H55" s="84"/>
      <c r="I55" s="84"/>
      <c r="J55" s="84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</row>
    <row r="56" s="15" customFormat="1" ht="26.25" customHeight="1" spans="1:48">
      <c r="A56" s="91" t="s">
        <v>237</v>
      </c>
      <c r="B56" s="92"/>
      <c r="C56" s="92"/>
      <c r="D56" s="93"/>
      <c r="E56" s="87">
        <f>SUM(E12:E55)</f>
        <v>65693.1</v>
      </c>
      <c r="F56" s="87">
        <f>SUM(F12:F55)</f>
        <v>12045.52</v>
      </c>
      <c r="G56" s="58">
        <f>SUM(G12:G55)</f>
        <v>53647.58</v>
      </c>
      <c r="H56" s="58"/>
      <c r="I56" s="34"/>
      <c r="J56" s="34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</row>
    <row r="57" ht="23.1" customHeight="1" spans="11:48"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ht="23.1" customHeight="1"/>
  </sheetData>
  <mergeCells count="10">
    <mergeCell ref="A2:J2"/>
    <mergeCell ref="A4:C4"/>
    <mergeCell ref="A56:D56"/>
    <mergeCell ref="D4:D5"/>
    <mergeCell ref="E4:E5"/>
    <mergeCell ref="F4:F5"/>
    <mergeCell ref="G4:G5"/>
    <mergeCell ref="H4:H5"/>
    <mergeCell ref="I4:I5"/>
    <mergeCell ref="J4:J5"/>
  </mergeCells>
  <pageMargins left="1.41666666666667" right="0.748031496062992" top="0.77" bottom="0.984251968503937" header="0.511811023622047" footer="0.511811023622047"/>
  <pageSetup paperSize="9" scale="47" orientation="portrait" horizontalDpi="600" verticalDpi="600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3"/>
  <sheetViews>
    <sheetView zoomScaleSheetLayoutView="60" workbookViewId="0">
      <selection activeCell="C24" sqref="C24"/>
    </sheetView>
  </sheetViews>
  <sheetFormatPr defaultColWidth="9" defaultRowHeight="14.25"/>
  <cols>
    <col min="1" max="2" width="9" style="16"/>
    <col min="3" max="3" width="42" style="38" customWidth="1"/>
    <col min="4" max="4" width="20.75" style="39" customWidth="1"/>
  </cols>
  <sheetData>
    <row r="1" s="1" customFormat="1" spans="1:4">
      <c r="A1" s="17" t="s">
        <v>247</v>
      </c>
      <c r="B1" s="17"/>
      <c r="C1" s="40"/>
      <c r="D1" s="41"/>
    </row>
    <row r="2" ht="37.5" customHeight="1" spans="1:4">
      <c r="A2" s="18" t="s">
        <v>248</v>
      </c>
      <c r="B2" s="18"/>
      <c r="C2" s="5"/>
      <c r="D2" s="42"/>
    </row>
    <row r="3" ht="32.1" customHeight="1" spans="1:41">
      <c r="A3" s="16" t="s">
        <v>13</v>
      </c>
      <c r="D3" s="43" t="s">
        <v>65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="36" customFormat="1" ht="23.25" customHeight="1" spans="1:41">
      <c r="A4" s="44" t="s">
        <v>249</v>
      </c>
      <c r="B4" s="45"/>
      <c r="C4" s="46"/>
      <c r="D4" s="47" t="s">
        <v>68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</row>
    <row r="5" s="36" customFormat="1" ht="23.25" customHeight="1" spans="1:41">
      <c r="A5" s="44" t="s">
        <v>70</v>
      </c>
      <c r="B5" s="45"/>
      <c r="C5" s="49" t="s">
        <v>114</v>
      </c>
      <c r="D5" s="50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</row>
    <row r="6" s="36" customFormat="1" ht="23.25" customHeight="1" spans="1:41">
      <c r="A6" s="51" t="s">
        <v>72</v>
      </c>
      <c r="B6" s="51" t="s">
        <v>73</v>
      </c>
      <c r="C6" s="52"/>
      <c r="D6" s="53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</row>
    <row r="7" s="37" customFormat="1" ht="22.5" customHeight="1" spans="1:41">
      <c r="A7" s="54">
        <v>501</v>
      </c>
      <c r="B7" s="54"/>
      <c r="C7" s="55" t="s">
        <v>250</v>
      </c>
      <c r="D7" s="56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</row>
    <row r="8" s="15" customFormat="1" ht="22.5" customHeight="1" spans="1:41">
      <c r="A8" s="33">
        <v>501</v>
      </c>
      <c r="B8" s="33" t="s">
        <v>79</v>
      </c>
      <c r="C8" s="33" t="s">
        <v>251</v>
      </c>
      <c r="D8" s="58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</row>
    <row r="9" s="15" customFormat="1" ht="22.5" customHeight="1" spans="1:41">
      <c r="A9" s="33">
        <v>501</v>
      </c>
      <c r="B9" s="33" t="s">
        <v>81</v>
      </c>
      <c r="C9" s="34" t="s">
        <v>252</v>
      </c>
      <c r="D9" s="58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</row>
    <row r="10" s="15" customFormat="1" ht="22.5" customHeight="1" spans="1:41">
      <c r="A10" s="33">
        <v>501</v>
      </c>
      <c r="B10" s="33" t="s">
        <v>94</v>
      </c>
      <c r="C10" s="34" t="s">
        <v>253</v>
      </c>
      <c r="D10" s="58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</row>
    <row r="11" s="15" customFormat="1" ht="22.5" customHeight="1" spans="1:41">
      <c r="A11" s="33">
        <v>501</v>
      </c>
      <c r="B11" s="33" t="s">
        <v>87</v>
      </c>
      <c r="C11" s="34" t="s">
        <v>254</v>
      </c>
      <c r="D11" s="58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</row>
    <row r="12" s="37" customFormat="1" ht="22.5" customHeight="1" spans="1:41">
      <c r="A12" s="59">
        <v>502</v>
      </c>
      <c r="B12" s="59"/>
      <c r="C12" s="60" t="s">
        <v>255</v>
      </c>
      <c r="D12" s="56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</row>
    <row r="13" s="15" customFormat="1" ht="22.5" customHeight="1" spans="1:41">
      <c r="A13" s="61">
        <v>502</v>
      </c>
      <c r="B13" s="33" t="s">
        <v>79</v>
      </c>
      <c r="C13" s="34" t="s">
        <v>256</v>
      </c>
      <c r="D13" s="58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</row>
    <row r="14" s="15" customFormat="1" ht="22.5" customHeight="1" spans="1:41">
      <c r="A14" s="61">
        <v>502</v>
      </c>
      <c r="B14" s="33" t="s">
        <v>81</v>
      </c>
      <c r="C14" s="34" t="s">
        <v>257</v>
      </c>
      <c r="D14" s="58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</row>
    <row r="15" s="15" customFormat="1" ht="22.5" customHeight="1" spans="1:41">
      <c r="A15" s="61">
        <v>502</v>
      </c>
      <c r="B15" s="33" t="s">
        <v>94</v>
      </c>
      <c r="C15" s="34" t="s">
        <v>258</v>
      </c>
      <c r="D15" s="58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</row>
    <row r="16" s="15" customFormat="1" ht="22.5" customHeight="1" spans="1:41">
      <c r="A16" s="61">
        <v>502</v>
      </c>
      <c r="B16" s="33" t="s">
        <v>138</v>
      </c>
      <c r="C16" s="34" t="s">
        <v>259</v>
      </c>
      <c r="D16" s="58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</row>
    <row r="17" s="15" customFormat="1" ht="22.5" customHeight="1" spans="1:41">
      <c r="A17" s="33">
        <v>502</v>
      </c>
      <c r="B17" s="33" t="s">
        <v>84</v>
      </c>
      <c r="C17" s="34" t="s">
        <v>260</v>
      </c>
      <c r="D17" s="58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</row>
    <row r="18" s="15" customFormat="1" ht="22.5" customHeight="1" spans="1:41">
      <c r="A18" s="62">
        <v>502</v>
      </c>
      <c r="B18" s="63" t="s">
        <v>97</v>
      </c>
      <c r="C18" s="64" t="s">
        <v>261</v>
      </c>
      <c r="D18" s="65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</row>
    <row r="19" s="15" customFormat="1" ht="22.5" customHeight="1" spans="1:41">
      <c r="A19" s="33">
        <v>502</v>
      </c>
      <c r="B19" s="33" t="s">
        <v>126</v>
      </c>
      <c r="C19" s="34" t="s">
        <v>262</v>
      </c>
      <c r="D19" s="58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</row>
    <row r="20" s="15" customFormat="1" ht="22.5" customHeight="1" spans="1:41">
      <c r="A20" s="33">
        <v>502</v>
      </c>
      <c r="B20" s="33">
        <v>99</v>
      </c>
      <c r="C20" s="34" t="s">
        <v>263</v>
      </c>
      <c r="D20" s="58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</row>
    <row r="21" s="37" customFormat="1" ht="22.5" customHeight="1" spans="1:41">
      <c r="A21" s="59">
        <v>503</v>
      </c>
      <c r="B21" s="59"/>
      <c r="C21" s="60" t="s">
        <v>264</v>
      </c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</row>
    <row r="22" s="15" customFormat="1" ht="22.5" customHeight="1" spans="1:41">
      <c r="A22" s="33">
        <v>503</v>
      </c>
      <c r="B22" s="33" t="s">
        <v>84</v>
      </c>
      <c r="C22" s="34" t="s">
        <v>265</v>
      </c>
      <c r="D22" s="58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</row>
    <row r="23" s="37" customFormat="1" ht="22.5" customHeight="1" spans="1:41">
      <c r="A23" s="59" t="s">
        <v>266</v>
      </c>
      <c r="B23" s="59"/>
      <c r="C23" s="60" t="s">
        <v>267</v>
      </c>
      <c r="D23" s="56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</row>
    <row r="24" s="15" customFormat="1" ht="22.5" customHeight="1" spans="1:41">
      <c r="A24" s="33" t="s">
        <v>266</v>
      </c>
      <c r="B24" s="33" t="s">
        <v>79</v>
      </c>
      <c r="C24" s="33" t="s">
        <v>250</v>
      </c>
      <c r="D24" s="58">
        <v>3503.27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</row>
    <row r="25" s="15" customFormat="1" ht="22.5" customHeight="1" spans="1:41">
      <c r="A25" s="33" t="s">
        <v>266</v>
      </c>
      <c r="B25" s="33" t="s">
        <v>81</v>
      </c>
      <c r="C25" s="34" t="s">
        <v>268</v>
      </c>
      <c r="D25" s="58">
        <v>11.55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</row>
    <row r="26" s="15" customFormat="1" ht="22.5" customHeight="1" spans="1:41">
      <c r="A26" s="66">
        <v>509</v>
      </c>
      <c r="B26" s="66"/>
      <c r="C26" s="55" t="s">
        <v>269</v>
      </c>
      <c r="D26" s="6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</row>
    <row r="27" s="15" customFormat="1" ht="22.5" customHeight="1" spans="1:41">
      <c r="A27" s="33" t="s">
        <v>270</v>
      </c>
      <c r="B27" s="33" t="s">
        <v>79</v>
      </c>
      <c r="C27" s="34" t="s">
        <v>271</v>
      </c>
      <c r="D27" s="58">
        <f>2.38+10.96</f>
        <v>13.34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</row>
    <row r="28" s="15" customFormat="1" ht="22.5" customHeight="1" spans="1:41">
      <c r="A28" s="33" t="s">
        <v>270</v>
      </c>
      <c r="B28" s="33" t="s">
        <v>77</v>
      </c>
      <c r="C28" s="34" t="s">
        <v>272</v>
      </c>
      <c r="D28" s="58">
        <v>599.74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</row>
    <row r="29" ht="22.5" customHeight="1" spans="1:41">
      <c r="A29" s="68" t="s">
        <v>172</v>
      </c>
      <c r="B29" s="69"/>
      <c r="C29" s="70"/>
      <c r="D29" s="65">
        <v>4127.9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5:41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5:41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5:41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5:41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5:41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5:41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5:41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5:41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5:41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5:41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5:41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5:41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5:4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5:41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</sheetData>
  <mergeCells count="6">
    <mergeCell ref="A2:D2"/>
    <mergeCell ref="A4:C4"/>
    <mergeCell ref="A5:B5"/>
    <mergeCell ref="A29:C29"/>
    <mergeCell ref="C5:C6"/>
    <mergeCell ref="D4:D6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zoomScaleSheetLayoutView="60" workbookViewId="0">
      <selection activeCell="F19" sqref="F19"/>
    </sheetView>
  </sheetViews>
  <sheetFormatPr defaultColWidth="9" defaultRowHeight="14.25" outlineLevelCol="6"/>
  <cols>
    <col min="1" max="3" width="9" style="16"/>
    <col min="4" max="4" width="37.625" customWidth="1"/>
    <col min="5" max="7" width="25" customWidth="1"/>
  </cols>
  <sheetData>
    <row r="1" s="1" customFormat="1" spans="1:3">
      <c r="A1" s="17" t="s">
        <v>273</v>
      </c>
      <c r="B1" s="17"/>
      <c r="C1" s="17"/>
    </row>
    <row r="2" ht="35.25" customHeight="1" spans="1:7">
      <c r="A2" s="18" t="s">
        <v>274</v>
      </c>
      <c r="B2" s="18"/>
      <c r="C2" s="18"/>
      <c r="D2" s="5"/>
      <c r="E2" s="5"/>
      <c r="F2" s="5"/>
      <c r="G2" s="5"/>
    </row>
    <row r="3" ht="18.75" customHeight="1" spans="1:7">
      <c r="A3" s="16" t="s">
        <v>13</v>
      </c>
      <c r="B3" s="19"/>
      <c r="F3" s="20" t="s">
        <v>275</v>
      </c>
      <c r="G3" s="21"/>
    </row>
    <row r="4" s="2" customFormat="1" ht="23.1" customHeight="1" spans="1:7">
      <c r="A4" s="22" t="s">
        <v>203</v>
      </c>
      <c r="B4" s="22"/>
      <c r="C4" s="22"/>
      <c r="D4" s="23" t="s">
        <v>114</v>
      </c>
      <c r="E4" s="24" t="s">
        <v>276</v>
      </c>
      <c r="F4" s="25"/>
      <c r="G4" s="26"/>
    </row>
    <row r="5" s="2" customFormat="1" ht="30.75" customHeight="1" spans="1:7">
      <c r="A5" s="22" t="s">
        <v>72</v>
      </c>
      <c r="B5" s="22" t="s">
        <v>73</v>
      </c>
      <c r="C5" s="22" t="s">
        <v>74</v>
      </c>
      <c r="D5" s="27"/>
      <c r="E5" s="28" t="s">
        <v>237</v>
      </c>
      <c r="F5" s="28" t="s">
        <v>68</v>
      </c>
      <c r="G5" s="28" t="s">
        <v>69</v>
      </c>
    </row>
    <row r="6" s="2" customFormat="1" ht="30.75" customHeight="1" spans="1:7">
      <c r="A6" s="29">
        <v>212</v>
      </c>
      <c r="B6" s="167" t="s">
        <v>97</v>
      </c>
      <c r="C6" s="29">
        <v>99</v>
      </c>
      <c r="D6" s="31" t="s">
        <v>103</v>
      </c>
      <c r="E6" s="32">
        <v>1000</v>
      </c>
      <c r="F6" s="32"/>
      <c r="G6" s="32">
        <v>1000</v>
      </c>
    </row>
    <row r="7" s="2" customFormat="1" ht="30.75" customHeight="1" spans="1:7">
      <c r="A7" s="29"/>
      <c r="B7" s="29"/>
      <c r="C7" s="29"/>
      <c r="D7" s="29"/>
      <c r="E7" s="29"/>
      <c r="F7" s="29"/>
      <c r="G7" s="29"/>
    </row>
    <row r="8" s="2" customFormat="1" ht="30.75" customHeight="1" spans="1:7">
      <c r="A8" s="29"/>
      <c r="B8" s="29"/>
      <c r="C8" s="29"/>
      <c r="D8" s="29"/>
      <c r="E8" s="29"/>
      <c r="F8" s="29"/>
      <c r="G8" s="29"/>
    </row>
    <row r="9" s="2" customFormat="1" ht="30.75" customHeight="1" spans="1:7">
      <c r="A9" s="29"/>
      <c r="B9" s="29"/>
      <c r="C9" s="29"/>
      <c r="D9" s="29"/>
      <c r="E9" s="29"/>
      <c r="F9" s="29"/>
      <c r="G9" s="29"/>
    </row>
    <row r="10" s="15" customFormat="1" ht="26.25" customHeight="1" spans="1:7">
      <c r="A10" s="33"/>
      <c r="B10" s="33"/>
      <c r="C10" s="33"/>
      <c r="D10" s="34"/>
      <c r="E10" s="34"/>
      <c r="F10" s="34"/>
      <c r="G10" s="34"/>
    </row>
    <row r="11" s="15" customFormat="1" ht="26.25" customHeight="1" spans="1:7">
      <c r="A11" s="33"/>
      <c r="B11" s="33"/>
      <c r="C11" s="33"/>
      <c r="D11" s="34"/>
      <c r="E11" s="34"/>
      <c r="F11" s="34"/>
      <c r="G11" s="34"/>
    </row>
    <row r="12" s="15" customFormat="1" ht="26.25" customHeight="1" spans="1:7">
      <c r="A12" s="33"/>
      <c r="B12" s="33"/>
      <c r="C12" s="33"/>
      <c r="D12" s="34" t="s">
        <v>237</v>
      </c>
      <c r="E12" s="34">
        <v>1000</v>
      </c>
      <c r="F12" s="34"/>
      <c r="G12" s="34">
        <v>1000</v>
      </c>
    </row>
    <row r="13" ht="23.1" customHeight="1" spans="1:1">
      <c r="A13" s="35" t="s">
        <v>277</v>
      </c>
    </row>
    <row r="14" ht="23.1" customHeight="1"/>
    <row r="15" ht="23.1" customHeight="1"/>
  </sheetData>
  <mergeCells count="5">
    <mergeCell ref="A2:G2"/>
    <mergeCell ref="F3:G3"/>
    <mergeCell ref="A4:C4"/>
    <mergeCell ref="E4:G4"/>
    <mergeCell ref="D4:D5"/>
  </mergeCells>
  <printOptions horizontalCentered="1"/>
  <pageMargins left="0.47244094488189" right="0.47244094488189" top="0.78740157480315" bottom="0.78740157480315" header="0.511811023622047" footer="0.511811023622047"/>
  <pageSetup paperSize="9" scale="92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财 政 拨 款 收 支 预 算 总 表</vt:lpstr>
      <vt:lpstr>一般公共预算财政拨款支出预算表</vt:lpstr>
      <vt:lpstr>一般公共预算财政拨款基本支出预算表</vt:lpstr>
      <vt:lpstr>部 门 收 支 预 算 总 表</vt:lpstr>
      <vt:lpstr>部 门 收 入 预 算 总 表</vt:lpstr>
      <vt:lpstr>部 门 支 出 预 算 总 表</vt:lpstr>
      <vt:lpstr>按政府预算支出经济科目财政拨款基本支出预算表</vt:lpstr>
      <vt:lpstr>政府性基金预算财政拨款支出预算表</vt:lpstr>
      <vt:lpstr>财政拨款“三公”经费支出预算表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1996-12-17T01:32:42Z</dcterms:created>
  <cp:lastPrinted>2019-01-24T12:51:34Z</cp:lastPrinted>
  <dcterms:modified xsi:type="dcterms:W3CDTF">2021-03-22T08:03:25Z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AD0DB39F7C974E8495293AE4FB5B6757</vt:lpwstr>
  </property>
</Properties>
</file>